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03" documentId="13_ncr:1_{D675D247-DC3C-430E-97E6-788406F3E786}" xr6:coauthVersionLast="47" xr6:coauthVersionMax="47" xr10:uidLastSave="{BE4F193A-B9DA-4024-BFC9-D1EB7E28FEAF}"/>
  <bookViews>
    <workbookView xWindow="-110" yWindow="-110" windowWidth="19420" windowHeight="11500" xr2:uid="{A813E664-7740-450B-B9AA-D361BEDD0A87}"/>
  </bookViews>
  <sheets>
    <sheet name="Data Resource Digest Submission" sheetId="6" r:id="rId1"/>
    <sheet name="Dataset Information" sheetId="5" r:id="rId2"/>
    <sheet name="GSE89413" sheetId="1" r:id="rId3"/>
    <sheet name="GSE89968" sheetId="9" r:id="rId4"/>
    <sheet name="GSE47407" sheetId="10" r:id="rId5"/>
    <sheet name="GSE50980" sheetId="11" r:id="rId6"/>
    <sheet name="GSE51020" sheetId="13" r:id="rId7"/>
    <sheet name="GSE19404" sheetId="14" r:id="rId8"/>
    <sheet name="GSE44537" sheetId="15" r:id="rId9"/>
    <sheet name="GSE41842" sheetId="16" r:id="rId10"/>
    <sheet name="GSE36245" sheetId="17" r:id="rId11"/>
    <sheet name="GSE34824" sheetId="19" r:id="rId12"/>
    <sheet name="GSE29639" sheetId="21" r:id="rId13"/>
    <sheet name="GSE32962" sheetId="22" r:id="rId14"/>
    <sheet name="GSE22139" sheetId="23" r:id="rId15"/>
    <sheet name="GSE19577" sheetId="24" r:id="rId16"/>
    <sheet name="GSE13576" sheetId="25" r:id="rId17"/>
    <sheet name="GSE22152" sheetId="26" r:id="rId18"/>
    <sheet name="GSE26673" sheetId="27" r:id="rId19"/>
    <sheet name="GSE10615" sheetId="28" r:id="rId20"/>
    <sheet name="GSE2787" sheetId="29" r:id="rId21"/>
    <sheet name="GSE2712" sheetId="30" r:id="rId22"/>
    <sheet name="GSE2604" sheetId="31" r:id="rId23"/>
    <sheet name="GSE2191" sheetId="32" r:id="rId24"/>
    <sheet name="GSE967" sheetId="33" r:id="rId25"/>
    <sheet name="GSE64919" sheetId="34" r:id="rId26"/>
    <sheet name="Glossary" sheetId="8" r:id="rId27"/>
    <sheet name="Sheet1" sheetId="7" r:id="rId28"/>
  </sheets>
  <definedNames>
    <definedName name="_xlnm._FilterDatabase" localSheetId="26" hidden="1">Glossary!$A$1:$E$1</definedName>
    <definedName name="_xlnm._FilterDatabase" localSheetId="2" hidden="1">'GSE89413'!$A$1:$H$21</definedName>
    <definedName name="_xlnm._FilterDatabase" localSheetId="3" hidden="1">'GSE89968'!$A$1:$H$22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 r="C3" i="7" l="1"/>
  <c r="C4" i="7"/>
  <c r="C5" i="7"/>
  <c r="C6" i="7"/>
  <c r="C2" i="7"/>
</calcChain>
</file>

<file path=xl/sharedStrings.xml><?xml version="1.0" encoding="utf-8"?>
<sst xmlns="http://schemas.openxmlformats.org/spreadsheetml/2006/main" count="1513" uniqueCount="372">
  <si>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</si>
  <si>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</si>
  <si>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</si>
  <si>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</si>
  <si>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</si>
  <si>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</si>
  <si>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</si>
  <si>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</si>
  <si>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</si>
  <si>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</si>
  <si>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</si>
  <si>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GEO</t>
  </si>
  <si>
    <t>Gene Expression Omnibus</t>
  </si>
  <si>
    <t>https://www.ncbi.nlm.nih.gov/geo/</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</si>
  <si>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</si>
  <si>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</si>
  <si>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</si>
  <si>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</si>
  <si>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</si>
  <si>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</si>
  <si>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</si>
  <si>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</si>
  <si>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</si>
  <si>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</si>
  <si>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</si>
  <si>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</si>
  <si>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GEO is a public functional genomics data repository supporting MIAME-compliant data submissions. Array- and sequence-based data are accepted. Tools are provided to help users query and download experiments and curated gene expression profiles.</t>
  </si>
  <si>
    <t>Repository</t>
  </si>
  <si>
    <t xml:space="preserve">Genomics/Omics 
</t>
  </si>
  <si>
    <t>GEO Mailbox</t>
  </si>
  <si>
    <t>geo@ncbi.nlm.nih.gov</t>
  </si>
  <si>
    <t>Yes</t>
  </si>
  <si>
    <t>Mix</t>
  </si>
  <si>
    <t>https://www.ncbi.nlm.nih.gov/geo/info/geo_paccess.html</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</si>
  <si>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</si>
  <si>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</si>
  <si>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</si>
  <si>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</si>
  <si>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</si>
  <si>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</si>
  <si>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</si>
  <si>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</si>
  <si>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</si>
  <si>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</si>
  <si>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</si>
  <si>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GSE89413</t>
  </si>
  <si>
    <t>Transcriptomic Profiling of 39 Neuroblastoma Cell Lines</t>
  </si>
  <si>
    <t>Neuroblastoma cell lines are an important and cost-effective model used to study oncogenic drivers of the disease. While many of these cell lines have been previously characterized with SNP, methylation, and/or expression microarrays, there has not been an effort to comprehensively sequence these cell lines. Here, we present raw whole transcriptome data generated by RNA sequencing of 39 commonly-used neuroblastoma cell lines. This data can be used to perform differential expression analysis based on a genetic aberration or phenotype in neuroblastoma (eg: MYCN amplification status, ALK mutation status, 11q status, sensitivity to pharmacological pertubation). Additionally, we designed this experiment to enable structural variant and/or long-noncoding RNA analysis across these cell lines. Finally, as more DNase/ATAC and histone/transcription factor ChIP sequencing is performed in these cell lines, our RNA-Seq data will be an important complement to inform transcriptional targets as well as regulatory (enhancer or repressor) elements in neuroblastoma.</t>
  </si>
  <si>
    <t>Project</t>
  </si>
  <si>
    <t>Jo Lynne Rokita</t>
  </si>
  <si>
    <t>rokita@email.chop.edu</t>
  </si>
  <si>
    <t>GSE89968</t>
  </si>
  <si>
    <t>Genome-wide SNP Profiling of 27 Neuroblastoma Cell Lines</t>
  </si>
  <si>
    <t>We used SNP arrays to perform genome-wide profiling of commonly-used neuroblastoma cell lines.</t>
  </si>
  <si>
    <t>GSE47407</t>
  </si>
  <si>
    <t>GRHL1 acts as a tumor suppressor in neuroblastoma and is negatively regulated by MYCN and HDAC3</t>
  </si>
  <si>
    <t>Neuroblastoma is an embryonic solid tumor of neural crest origin and accounts for 11% of all cancer-related deaths in children. Novel therapeutic strategies are therefore urgently required. MYCN oncogene amplification, which occurs in 20% of neuroblastomas, is a hallmark of high risk. Here we aimed to exploit molecular mechanisms that can be pharmacologically addressed with epigenetically modifying drugs, such as histone deacetylase (HDAC) inhibitors. GRHL1, a gene critical for Drosophila neural development, belonged to the genes most strongly responding to HDAC inhibitor treatment of neuroblastoma cells in a genome- wide screen. An increase in the histone H4 pan-acetylation associated with its promoter preceded transcriptional activation. Physically adjacent, HDAC3 and MYCN co-localized to the GRHL1 promoter and repressed its transcription. High-level GRHL1 expression in primary neuroblastomas correlated on transcriptional and translational levels with favorable patient survival and established clinical and molecular markers for favorable tumor biology, including lack of MYCN amplification. Enforced GRHL1 expression in MYCN-amplified neuroblastoma cells with low endogenous GRHL1 levels abrogated anchorage-independent colony formation, inhibited proliferation and retarded xenograft growth in mice. GRHL1 regulated 170 genes genome-wide, and most were involved in pathways regulated during neuroblastomagenesis, including nervous system development, proliferation, cell-cell adhesion, cell spreading and cellular differentiation. In summary, the data presented here indicate a significant role of HDAC3 in the MYCN-mediated repression of GRHL1 and suggest drugs that block HDAC3 activity and suppress MYCN expression as promising candidates for novel treatment strategies of high-risk neuroblastoma.</t>
  </si>
  <si>
    <t>Johannes Fabian</t>
  </si>
  <si>
    <t>johannes.fabian@dkfz.de</t>
  </si>
  <si>
    <t>https://doi.org/10.1158/0008-5472.can-13-1904</t>
  </si>
  <si>
    <t>GSE50980</t>
  </si>
  <si>
    <t>miR-483 overexpression in human sarcoma cell line MHH-ES-1</t>
  </si>
  <si>
    <t>miRNA abnormalities are increasingly relevent to cancer development, We used microarrays to detail the global programme of gene expression upon miR-483 overexpression in sarcoma cell line MHH-ES-1.</t>
  </si>
  <si>
    <t>Mingzhu Liu</t>
  </si>
  <si>
    <t>mzliu@partners.org</t>
  </si>
  <si>
    <t>https://doi.org/10.1101/gad.224170.113</t>
  </si>
  <si>
    <t>GSE51020</t>
  </si>
  <si>
    <t>Gene expression profiling of MYC-amplified medulloblastoma cell lines treated by JQ1, a BET bromodomain inhibitor</t>
  </si>
  <si>
    <t>MYC-amplified medulloblastomas are highly lethal tumors. BET bromodomain inhibition was recently described to downregulate MYC-associated transcriptional activity in various cancer subtypes. To investigate whether JQ1, a BET bromodomain inhibitor is downregulation MYC and MYC-associated transcriptional activity, we performed global gene expression profiling of five medulloblastomas MYC-amplified patient-derived cell lines treated by JQ1 and the inactive form of JQ1.</t>
  </si>
  <si>
    <t>Rameen Beroukhim</t>
  </si>
  <si>
    <t>rameen_beroukhim@dfci.harvard.edu</t>
  </si>
  <si>
    <t>https://doi.org/10.1158/1078-0432.ccr-13-2281</t>
  </si>
  <si>
    <t>GSE19404</t>
  </si>
  <si>
    <t>Gene expression analysis of primitive neuroectodermal tumors</t>
  </si>
  <si>
    <t>Central nervous system primitive neuroectodermal tumors (CNS PNET) and medulloblastomas are both embryonal tumors that predominantly occur in children. We used microarrays to analyse a cohort of CNS PNETs and medulloblastomas to identify gene expression related to tumor subgroups.</t>
  </si>
  <si>
    <t>Hazel Anne Rogers</t>
  </si>
  <si>
    <t>hazel.rogers@nottingham.ac.uk</t>
  </si>
  <si>
    <t>GSE44537</t>
  </si>
  <si>
    <t>Transient treatment with epigenetic modifiers yields stable neuroblastoma stem cells resembling aggressive large-cell neuroblastomas</t>
  </si>
  <si>
    <t>Cancer stem cells are plastic in nature, a characteristic that hampers cancer therapeutics. Neuroblastoma (NB) is a pediatric tumor of neural crest origin, and half of the cases are highly aggressive. By treating NB cell lines (SKNAS, SKNBE(2)C, CHP134, SY5Y) with epigenetic modifiers for a short time followed by sphere-forming culture conditions, we have established stem cell-like NB cells that are phenotypically stable for over a year.</t>
  </si>
  <si>
    <t>Eric Rappaport</t>
  </si>
  <si>
    <t>rappaport@email.chop.edu</t>
  </si>
  <si>
    <t>https://doi.org/10.1073/pnas.1118262110</t>
  </si>
  <si>
    <t>GSE41842</t>
  </si>
  <si>
    <t>Distinctive microRNA signature of medulloblastomas associated with the WNT signaling pathway</t>
  </si>
  <si>
    <t>Medulloblastoma is a malignant brain tumor that occurs predominantly in children. Current risk stratification based on the clinical parameters is inadequate for accurate prognostication. In order to get a better understanding of medulloblastoma biology, miRNA profiling of medulloblastomas was carried out in parallel with the expression profiling of protein- coding genes.</t>
  </si>
  <si>
    <t>Neelam V Shirsat</t>
  </si>
  <si>
    <t>nshirsat@actrec.gov.in</t>
  </si>
  <si>
    <t>https://doi.org/10.4103/0973-1482.77072</t>
  </si>
  <si>
    <t>GSE36245</t>
  </si>
  <si>
    <t>Gene expression data from glioblastoma tumor samples</t>
  </si>
  <si>
    <t>Glioblastoma (GBM) is an incurable brain tumor carrying a dismal prognosis, which displays considerable heterogeneity. We have recently identified recurrent H3F3A mutations affecting two critical positions of histone H3.3 (K27, G34) in one-third of pediatric GBM. Here we show that each of these H3F3A mutations defines an epigenetic subgroup of GBM with a distinct global methylation pattern, and are mutually exclusive with IDH1 mutation (characterizing a CpG-Island Methylator Phenotype (CIMP) subgroup). Three further epigenetic subgroups were enriched for hallmark genetic events of adult GBM (EGFR amplification, CDKN2A/B deletion) and/or known transcriptomic signatures. We also demonstrate that the two H3F3A mutations give rise to GBMs in separate anatomic compartments, with differential regulation of OLIG1/2 and FOXG1, possibly reflecting different cellular origins. To further dissect the biological differences between epigenetic glioblastoma subgroups, we looked at the transcriptomic profiles of glioblastoma samples.</t>
  </si>
  <si>
    <t>Marcel Kool</t>
  </si>
  <si>
    <t>m.kool@dkfz.de</t>
  </si>
  <si>
    <t>https://doi.org/10.1016/j.ccr.2012.08.024</t>
  </si>
  <si>
    <t>GSE34824</t>
  </si>
  <si>
    <t>Frequent driver mutations in histone H3.3 and chromatin remodeling genes in paediatric glioblastoma</t>
  </si>
  <si>
    <t xml:space="preserve">Whole exome sequencing identified frequent driver mutations in a series of paediatric glioblastomas. We used microarray-based profiling to investigate differences in gene expression according to mutational status of driver genes. </t>
  </si>
  <si>
    <t>https://doi.org/10.1038/nature10833</t>
  </si>
  <si>
    <t>GSE29639</t>
  </si>
  <si>
    <t>The leukemia-specific fusion gene ETV6/RUNX1 perturbs distinct key biological functions primarily by gene repression</t>
  </si>
  <si>
    <t>Background: ETV6/RUNX1 (E/R) (also known as TEL/AML1) is the most frequent gene fusion in childhood acute lymphoblastic leukemia (ALL) and also most likely the crucial factor for disease initiation, whereas its role in leukemia propagation and maintenance remains largely elusive. To address this issue we performed a shRNA-mediated knock-down (KD) of the E/R fusion gene and investigated the ensuing consequences on genome-wide gene expression patterns and deducible regulatory functions in two E/R-positive leukemic cell lines. Findings: Microarray analyses identified 777 genes whose expression was substantially altered. Although approximately equal proportions were either up- (KD-UP) or down-regulated (KD-DOWN), the effects on biological processes and pathways differed considerably. The E/R KD-DOWN set was significantly enriched for genes included in the cell activation, immune response, apoptosis, signal transduction and development and differentiation categories, whereas in the E/R KD-UP set only the PI3K/AKT/mTOR signaling and hematopoietic stem cells categories became evident. Comparable expression signatures obtained from primary E/R-positive ALL samples underline the relevance of these pathways and molecular functions. We also validated six differentially expressed genes representing the categories stem cell properties, B-cell differentiation, immune response, cell adhesion and DNA damage with RT-qPCR. Conclusion: The results of our analyses provide the first preliminary evidence that the continuous expression of the E/R fusion gene interferes with regular B-cell development by repressing key functions that are necessary under physiological circumstances. E/R may thus constitute also the essential driving force for the propagation and maintenance of the leukemic process irrespective of potential consequences of associated secondary changes. Finally, these findings may also provide a valuable source of potentially attractive therapeutic targets.</t>
  </si>
  <si>
    <t>Maximilian Kauer</t>
  </si>
  <si>
    <t>maximilian.kauer@ccri.at</t>
  </si>
  <si>
    <t>https://doi.org/10.1371/journal.pone.0026348</t>
  </si>
  <si>
    <t>GSE32962</t>
  </si>
  <si>
    <t>In vitro prednisolone resistance signature in MLL-rearranged infant ALL</t>
  </si>
  <si>
    <t>Acute Lymphoblastic Leukemia (ALL) in infants (&lt;1 year of age) is characterized by a high incidence of MLL translocations which is associated with a poor prognosis. Contributing to this poor prognosis is cellular drug resistance, especially to glucocorticoids like prednisolone. Although in vitro prednisolone resistance mechanisms have been proposed in pediatric ALL, it has never been studied in MLL-rearranged infant ALL, which are highly resistant to glucocorticoids in vitro and in vivo.</t>
  </si>
  <si>
    <t>Jill Spijkers-Hagelstein</t>
  </si>
  <si>
    <t>j.hagelstein@erasmusmc.nl</t>
  </si>
  <si>
    <t>https://doi.org/10.1038/leu.2011.388</t>
  </si>
  <si>
    <t>GSE22139</t>
  </si>
  <si>
    <t>Bone morphogenetic protein-7 is a MYC target with pro-survival functions in childhood medulloblastoma</t>
  </si>
  <si>
    <t>Medulloblastoma (MB) is the most common malignant brain tumor in children, among whom overexpression or amplification of MYC oncogenes has been associated with poor clinical outcome. Although the MYC functions during normal development and oncogenesis in various systems have been extensively investigated, the transcriptional targets mediating MYC effects in MB are still elusive. Their identification and roles during MB onset and progression are important and will ultimately suggest novel potential therapeutic targets. cDNA microarray analysis was used to compare the effects of overexpressing and silencing MYC on the transcriptome of a MB-derived cell line. We identified 209 genes with potential relevance to MYC-dependent cellular responses in MB. Among the MYC-responsive genes, we found members of the bone morphogenetic protein (BMP) signaling pathway, which plays a crucial role during the development of the cerebellum. In particular, the cytokine gene BMP7 was identified as a direct target of MYC in MB cells. Similar to the effect induced by BMP7 silencing by siRNA, the use of a small-molecule inhibitor of the BMP/SMAD signaling pathway reduced cell viability in a panel of MB cells. Altogether, our findings indicate that high MYC levels drive BMP7 expression in MB to induce pro-survival and pro-proliferative cellular pathways. This observation suggests that targeting the BMP/SMAD pathway may be a new therapeutic concept for the treatment of childhood MB.</t>
  </si>
  <si>
    <t>Stefan Zoller</t>
  </si>
  <si>
    <t>szoller@env.ethz.ch</t>
  </si>
  <si>
    <t>https://doi.org/10.1038/onc.2011.10</t>
  </si>
  <si>
    <t>GSE19577</t>
  </si>
  <si>
    <t>MLL partner genes confer distinct biological and clinical signatures of pediatric AML, an AIEOP study</t>
  </si>
  <si>
    <t>We retrospectively analyzed AML patients enrolled in the AIEOP since 2000, 42 patients with 11q23 rearrangement were analyzed by gene expression profile. Gene expression analyses were performed to compare AML MLL partner genes (AF9, AF10, AF6, ENL, ELL, Septin 6, and AF1q).</t>
  </si>
  <si>
    <t>Andrea Zangrando</t>
  </si>
  <si>
    <t>andrea.zangrando@unipd.it</t>
  </si>
  <si>
    <t>https://doi.org/10.1038/leu.2010.316</t>
  </si>
  <si>
    <t>GSE13576</t>
  </si>
  <si>
    <t>Early Relapse in ALL is identified by Time To Leukemia in NOD/SCID mice and is characterized by a gene signature involving survival pathways</t>
  </si>
  <si>
    <t>Gene expression analysis identified a specific signature of differentially expressed genes discriminating TTLshort and TTLlong phenotypes. Gene expression signatures of xenografted leukemia samples with different TTL phenotypes were analyzed on cohorts of pediatric BCP-ALL patients.</t>
  </si>
  <si>
    <t>https://doi.org/10.1016/j.ccr.2010.11.014</t>
  </si>
  <si>
    <t>GSE22152</t>
  </si>
  <si>
    <t>Gene expression data of glucocorticoid resistant and sensitive acute lymphoblastic leukemia cell lines</t>
  </si>
  <si>
    <t>Glucocorticoids (GCs) cause apoptosis and cell cycle arrest in lymphoid cells and constitute a central component in the therapy of lymphoid malignancies, most notably childhood acute lymphoblastic leukemia (ALL). PFKFB2 (6-phosphofructo-2-kinase/fructose-2,6-biphosphatase-2), a kinase controlling glucose metabolism, was identified by us previously as GC response gene in expression profiling analyses performed in children with ALL during initial systemic GC mono-therapy. Since deregulation of glucose metabolism has been implicated in apoptosis induction, this gene and its relatives PFKFB1, 3, and 4 were further analyzed. Expression analyses in additional ALL children, non-leukemic individuals and leukemic cell lines confirmed frequent PFKFB2 induction by GC in most systems sensitive to GC-induced apoptosis, particularly in T-ALL cells. The 3 other family members, in contrast, were not or weakly expressed (PFKFB1 and 4) or not induced by GC (PFKFB3). Conditional PFKFB2 over-expression in the CCRF-CEM T-ALL in vitro model revealed that its 2 splice variants (15A and 15B) did not have any detectable effect on survival or cell cycle progression. Moreover, neither PFKFB2 splice variant significantly affected sensitivity to, or kinetics of, GC-induced apoptosis. Our data suggest that, at least in the model system investigated, PFKFB2 is not an essential upstream regulator of the anti-leukemic effects of GC.</t>
  </si>
  <si>
    <t>Johannes Rainer</t>
  </si>
  <si>
    <t>johannes.rainer@eurac.edu</t>
  </si>
  <si>
    <t>https://doi.org/10.1186/1471-2407-10-638</t>
  </si>
  <si>
    <t>GSE26673</t>
  </si>
  <si>
    <t>Expression data from Burkitt lymphoma cases</t>
  </si>
  <si>
    <t>Burkitt lymphoma is the commonest cancer in children in Africa. We compared the gene expression profiles of African Burkitt lymphoma patients with those of cases presented in Western countries in both immunocompetent (sporadic Burkitt lymphoma) and HIV-infected patients (immunodeficiency associated Burkitt lymphoma). We used microarrays to detail the global programme of gene expression in different subtypes of Burkitt lymphoma.</t>
  </si>
  <si>
    <t>Pier Paolo Piccaluga</t>
  </si>
  <si>
    <t>pierpaolo.piccaluga@unibo.it</t>
  </si>
  <si>
    <t>https://doi.org/10.1182/blood-2010-08-301556</t>
  </si>
  <si>
    <t>GSE10615</t>
  </si>
  <si>
    <t>Pediatric malignant germ cell tumors show characteristic transcriptome profiles</t>
  </si>
  <si>
    <t>To compare the transcriptome profiles of the two principal histological variants of malignant germ cell tumor that occur in childhood.</t>
  </si>
  <si>
    <t>Roger David Palmer</t>
  </si>
  <si>
    <t>rdp@hutchison-mrc.cam.ac.uk</t>
  </si>
  <si>
    <t>https://doi.org/10.1158/0008-5472.can-07-5560</t>
  </si>
  <si>
    <t>GSE2787</t>
  </si>
  <si>
    <t>Gene expression profiling of children affected by Alveolar Rhabdomyosarcoma (ARMS)</t>
  </si>
  <si>
    <t>We analyzed the expression signatures of 10 tumor biopsies from children affected by alveolar rhabdomyosarcoma (ARMS) to identify genes correlating to biological features of this tumor. Five of these patients were positive for the PAX3-FKHR fusion gene and five were negative. We used a cDNA platform containing a large majority of probes derived for muscle tissues. The comparison of transcription profiles of tumor samples with normal fetal skeletal muscle identified 171 differentially expressed genes common to all ARMS patients. The functional analysis of altered genes led to the identification of a group of transcripts (BCOR, DDX5, LGALS1, BIN1) that may be relevant for the tumorigenic processes leading a normal muscle cell to become a malignant rhabdomyoblast. The muscle-specific platform was able to distinguish PAX3-FKHR positive and negative ARMS through the expression pattern of a limited number of genes (RAC1, CFL1, CCND1) that might be biologically relevant for the different clinical behavior and aggressiveness of the two ARMS subtypes. Expression levels for selected candidate genes were validated by quantitative real-time reverse-transcription PCR.</t>
  </si>
  <si>
    <t>Gerolamo Lanfranchi</t>
  </si>
  <si>
    <t>stefano.cagnin@unipd.it</t>
  </si>
  <si>
    <t>https://doi.org/10.1002/ijc.21698</t>
  </si>
  <si>
    <t>GSE2712</t>
  </si>
  <si>
    <t>Clear Cell Sarcoma of the Kidney</t>
  </si>
  <si>
    <t>Clear cell sarcoma of the kidney (CCSK), the second most common renal tumor in children, poses significant diagnostic challenges. No diagnostic positive markers are available, and the pathogenesis of CCSK remains an enigma. To address these challenges, the gene expression patterns of fourteen CCSKs were compared to fifteen Wilms tumors (WT) and three fetal kidney samples using oligonucleotide arrays.</t>
  </si>
  <si>
    <t>Elizabeth Jones Perlman</t>
  </si>
  <si>
    <t>eperlman@childrensmemorial.org</t>
  </si>
  <si>
    <t>https://doi.org/10.1158/1078-0432.ccr-05-1354</t>
  </si>
  <si>
    <t>GSE2604</t>
  </si>
  <si>
    <t>Gene expression profiling of children affected by acute lymphoblastic leukemia</t>
  </si>
  <si>
    <t>We have examined gene expression profiling of 18 children with acute lymphoblastic leukemia (ALL). In particular, the ALL patients are subdivided in three different subtypes by morphological, immunophenotypic and cytogenetical parameters: 10 ALL-B, 5 ALL-T and 3 ALL-B with the specific chromosomal aberration MLL/AF4. We compared the transcription profiles of the leukemic samples by microarray competitive hybridization against an arbitrary total RNA reference prepared from normal human bone marrow. Two replicates of each experiment were done using different microarray slides, in which the sample and reference RNAs labeled either with Cy3 or Cy5 fluorochromes were crossed in both combinations.</t>
  </si>
  <si>
    <t>https://pubmed.ncbi.nlm.nih.gov/15996926/</t>
  </si>
  <si>
    <t>GSE2191</t>
  </si>
  <si>
    <t>Pediatric AML and Normal Bone Marrow</t>
  </si>
  <si>
    <t>This series represents leukemic samples obtained from pediatric AML patients at diagnosis and control normal bone marrow samples.</t>
  </si>
  <si>
    <t>Hitoshi Ichikawa</t>
  </si>
  <si>
    <t>hichikaw@ncc.go.jp</t>
  </si>
  <si>
    <t>https://doi.org/10.1182/blood-2003-02-0578</t>
  </si>
  <si>
    <t>GSE967</t>
  </si>
  <si>
    <t>Pediatric Sarcoma: Rhabdomyosarcoma &amp; Ewing's Sarcoma</t>
  </si>
  <si>
    <t>Using Affymetrix oligonucleotide microarrays, we analyzed mRNA gene expression patterns of 12 primary pediatric rhabdomyosarcomas (RMS) and 11 Ewing's sarcomas (EWS), which belong to the small round blue cell tumors (SRBCTs). Diagnostic classification of these cancers is frequently complicated by the highly similar appearance in routine histology, and additional molecular markers could significantly improve tumor classification. A combination of three independent statistical approaches (t-test, SAM, k-nearest neighborhood analysis) resulted in 101 highly significant probe sets that clearly discriminate between EWS and RMS. We identified novel marker transcripts that have not been previously associated with either RMS or EWS yet, including CITED2, glypican 3 (GPC3), and cyclin D1 (CCND1). Expression levels for selected candidate genes were validated by quantitative real-time reverse-transcription PCR. Furthermore, to identify biologically meaningful trends, functional annotations were assigned to 946 genes differentially expressed between EWS and RMS (t-test). Genes involved in protein biosynthesis (n = 28) and complex assembly (n = 9), lipid metabolism (n = 23), energy generation (n = 22), and mRNA processing (n = 11) were expressed significantly higher in EWS. Thus, functional annotation of tumor-specific genes reveals detailed insights into tumor biology and differentiation-specific expression patterns and gives important clues related to the possible cellular origin of these pediatric tumors.</t>
  </si>
  <si>
    <t>Matthias Nees</t>
  </si>
  <si>
    <t>matthias.nees@med.uni-heidelberg.de</t>
  </si>
  <si>
    <t>https://doi.org/10.1002/ijc.20171</t>
  </si>
  <si>
    <t>Parent Digest ID</t>
  </si>
  <si>
    <t>Digest ID</t>
  </si>
  <si>
    <t>Core Element (1, 0)</t>
  </si>
  <si>
    <t>Data Element</t>
  </si>
  <si>
    <t>Data Element Value</t>
  </si>
  <si>
    <t>Statistic Type</t>
  </si>
  <si>
    <t>Statistic Value</t>
  </si>
  <si>
    <t>Case Age at Diagnosis</t>
  </si>
  <si>
    <t>Pediatric and Young Adult (&lt;40 years)</t>
  </si>
  <si>
    <t>Count</t>
  </si>
  <si>
    <t>Case Disease Diagnosis</t>
  </si>
  <si>
    <t>Neuroblastoma</t>
  </si>
  <si>
    <t>Case Ethnicity</t>
  </si>
  <si>
    <t>Not Reported</t>
  </si>
  <si>
    <t>Case ID</t>
  </si>
  <si>
    <t>Any</t>
  </si>
  <si>
    <t>Case Race</t>
  </si>
  <si>
    <t>Case Sex</t>
  </si>
  <si>
    <t>Case Tumor Site</t>
  </si>
  <si>
    <t>Brain</t>
  </si>
  <si>
    <t>0</t>
  </si>
  <si>
    <t>GEO Study Identifier</t>
  </si>
  <si>
    <t>Exact Value</t>
  </si>
  <si>
    <t>Grant ID</t>
  </si>
  <si>
    <t>R01CA124709</t>
  </si>
  <si>
    <t>Grant Name</t>
  </si>
  <si>
    <t>The Genetic Basis of Neuroblastoma Tumorigenesis</t>
  </si>
  <si>
    <t>R01CA180692</t>
  </si>
  <si>
    <t>Role of LMO1 in Neuroblastoma Initiation and Maintenance</t>
  </si>
  <si>
    <t>Wilms' Tumor</t>
  </si>
  <si>
    <t>Kidney</t>
  </si>
  <si>
    <t>R37CA058596</t>
  </si>
  <si>
    <t>Functional Properties of the Wilms' Tumor Gene WT1</t>
  </si>
  <si>
    <t>Medulloblastoma</t>
  </si>
  <si>
    <t>F30CA192725</t>
  </si>
  <si>
    <t>Hemizygous deletion of esential genes enables a novel therapeutic vulnerability in cancer</t>
  </si>
  <si>
    <t>Central Nervous System Primitive Neuroectodermal Tumors (CNS PNET)</t>
  </si>
  <si>
    <t>NA</t>
  </si>
  <si>
    <t>0 to 4 years</t>
  </si>
  <si>
    <t>5 to 9 years</t>
  </si>
  <si>
    <t>10 to 14 years</t>
  </si>
  <si>
    <t>15 to 19 years</t>
  </si>
  <si>
    <t>20 to 24 years</t>
  </si>
  <si>
    <t>25 to 29 years</t>
  </si>
  <si>
    <t>30 to 34 years</t>
  </si>
  <si>
    <t>35 to 39 years</t>
  </si>
  <si>
    <t>Glioblastoma</t>
  </si>
  <si>
    <t>Male</t>
  </si>
  <si>
    <t>Female</t>
  </si>
  <si>
    <t>Temporal Lobe</t>
  </si>
  <si>
    <t>Parietal Lobe</t>
  </si>
  <si>
    <t>Frontal Lobe</t>
  </si>
  <si>
    <t>Thalamic</t>
  </si>
  <si>
    <t>Frontal Lobe, Praecentral</t>
  </si>
  <si>
    <t>Cerebellar</t>
  </si>
  <si>
    <t>Fronto-Temporal</t>
  </si>
  <si>
    <t>Ventricular</t>
  </si>
  <si>
    <t>DIPG</t>
  </si>
  <si>
    <t>Occipital Lobe</t>
  </si>
  <si>
    <t>Gyrus Cinguli</t>
  </si>
  <si>
    <t>Brain Stem</t>
  </si>
  <si>
    <t>Cerebellopontine Angle</t>
  </si>
  <si>
    <t>Acute Lymphoblastic Leukemia</t>
  </si>
  <si>
    <t>Blood</t>
  </si>
  <si>
    <t>Peripheral Blood</t>
  </si>
  <si>
    <t>Acute Myeloid Leukemia</t>
  </si>
  <si>
    <t>Bone Marrow</t>
  </si>
  <si>
    <t>Cage Age Average</t>
  </si>
  <si>
    <t>Acute Lymphoblastic Leukaemia</t>
  </si>
  <si>
    <t>W1101</t>
  </si>
  <si>
    <t>Austrian Science Fund (FWF)</t>
  </si>
  <si>
    <t>Burkitt Lymphoma</t>
  </si>
  <si>
    <t>Black or African American</t>
  </si>
  <si>
    <t>Jaw</t>
  </si>
  <si>
    <t>Abdomen</t>
  </si>
  <si>
    <t>Malignant Germ Cell Tumors</t>
  </si>
  <si>
    <t>MC_U105359875</t>
  </si>
  <si>
    <t>Medical Research Council, United Kingdom</t>
  </si>
  <si>
    <t>Alveolar Rhabdomyosarcoma</t>
  </si>
  <si>
    <t>Head/Neck</t>
  </si>
  <si>
    <t>Limbs</t>
  </si>
  <si>
    <t>Retroperitoneum</t>
  </si>
  <si>
    <t>Pelvis</t>
  </si>
  <si>
    <t>Paratesticular</t>
  </si>
  <si>
    <t>Genitourinary Not Bladder/Prostate</t>
  </si>
  <si>
    <t>GSP04289</t>
  </si>
  <si>
    <t>Telethon, Italy</t>
  </si>
  <si>
    <t>Wilms Tumor</t>
  </si>
  <si>
    <t>U01CA088131</t>
  </si>
  <si>
    <t>Categorization of Wilms Tumor by Genetic Expression</t>
  </si>
  <si>
    <t>U10CA098543</t>
  </si>
  <si>
    <t>Children's Oncology Group Chair's Grant</t>
  </si>
  <si>
    <t>Rhabdomyosarcoma</t>
  </si>
  <si>
    <t>Ewing's Sarcoma</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</si>
  <si>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</si>
  <si>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</si>
  <si>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</si>
  <si>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</si>
  <si>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</si>
  <si>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</si>
  <si>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</si>
  <si>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</si>
  <si>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</si>
  <si>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</si>
  <si>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</si>
  <si>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</si>
  <si>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</si>
  <si>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</si>
  <si>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</si>
  <si>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</si>
  <si>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</si>
  <si>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</si>
  <si>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</si>
  <si>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</si>
  <si>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</si>
  <si>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</si>
  <si>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</si>
  <si>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</si>
  <si>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</si>
  <si>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</si>
  <si>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</si>
  <si>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</si>
  <si>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</si>
  <si>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</si>
  <si>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</si>
  <si>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</si>
  <si>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</si>
  <si>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</si>
  <si>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</si>
  <si>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</si>
  <si>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</si>
  <si>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</si>
  <si>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</si>
  <si>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</si>
  <si>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</si>
  <si>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</si>
  <si>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</si>
  <si>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</si>
  <si>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</si>
  <si>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</si>
  <si>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</si>
  <si>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</si>
  <si>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</si>
  <si>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</si>
  <si>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</si>
  <si>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</si>
  <si>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</si>
  <si>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</si>
  <si>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</si>
  <si>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</si>
  <si>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</si>
  <si>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</si>
  <si>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</si>
  <si>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</si>
  <si>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</si>
  <si>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</si>
  <si>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</si>
  <si>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</si>
  <si>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</si>
  <si>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</si>
  <si>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</si>
  <si>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</si>
  <si>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</si>
  <si>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</si>
  <si>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</si>
  <si>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</si>
  <si>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Biomedical data repositories accept submission of relevant data from the community to store, organize, validate, archive, preserve and distribute the data, in compliance with the FAIR Data Principles.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</si>
  <si>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</si>
  <si>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</si>
  <si>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</si>
  <si>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</si>
  <si>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</si>
  <si>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</si>
  <si>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</si>
  <si>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</si>
  <si>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</si>
  <si>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</si>
  <si>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</si>
  <si>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</si>
  <si>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</si>
  <si>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</si>
  <si>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</si>
  <si>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</si>
  <si>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</si>
  <si>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No</t>
  </si>
  <si>
    <t>Data provided by resource owner</t>
  </si>
  <si>
    <t>Updated provided by resource owner</t>
  </si>
  <si>
    <t>Cell Lines</t>
  </si>
  <si>
    <t>https://doi.org/10.1038/sdata.2017.33;https://doi.org/10.1016/j.celrep.2021.110047</t>
  </si>
  <si>
    <t>https://doi.org/10.1038/sdata.2017.33;https://doi.org/10.1038/s41597-020-0458-y</t>
  </si>
  <si>
    <t>https://doi.org/10.1038/bjc.2013.170;https://doi.org/10.1158/0008-5472.can-13-1299</t>
  </si>
  <si>
    <t>Data Repository</t>
  </si>
  <si>
    <t>GSE64919</t>
  </si>
  <si>
    <t>Genes regulated in EML1 cells expressing the TEL-AML1 oncogene after 5 and 7 days of treatment with IL7 and FLT3 ligand</t>
  </si>
  <si>
    <t>The t(12;21) translocation is the most common genetic rearrangement in childhood acute lymphoblastic leukemia (ALL) and gives rise to the TEL-AML1 fusion gene, which functions as a transcription factor. TEL-AML1 expression in EML1 cells results in an impairment of differentiation along the B-lymphoid lineage.</t>
  </si>
  <si>
    <t>Myriam Alcalay</t>
  </si>
  <si>
    <t>myriam.alcalay@ieo.eu</t>
  </si>
  <si>
    <t>https://doi.org/10.1038/onc.2015.50</t>
  </si>
  <si>
    <t>No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</si>
</sst>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5"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
      <sz val="11"/>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43" fontId="14" fillId="0" borderId="0" applyFont="0" applyFill="0" applyBorder="0" applyAlignment="0" applyProtection="0"/>
  </cellStyleXfs>
  <cellXfs count="48">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7" fillId="0" borderId="0" xfId="0" applyFont="1"/>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4" borderId="0" xfId="0" applyFill="1"/>
    <xf numFmtId="0" fontId="0" fillId="0" borderId="0" xfId="0" applyAlignment="1">
      <alignment wrapText="1"/>
    </xf>
    <xf numFmtId="0" fontId="11" fillId="0" borderId="0" xfId="0" applyFont="1" applyAlignment="1">
      <alignment wrapText="1"/>
    </xf>
    <xf numFmtId="0" fontId="11" fillId="0" borderId="0" xfId="0" applyFont="1"/>
    <xf numFmtId="0" fontId="13" fillId="5" borderId="1" xfId="0" applyFont="1" applyFill="1" applyBorder="1" applyAlignment="1">
      <alignment wrapText="1"/>
    </xf>
    <xf numFmtId="14" fontId="11" fillId="6" borderId="3" xfId="0" applyNumberFormat="1" applyFont="1" applyFill="1" applyBorder="1"/>
    <xf numFmtId="0" fontId="2" fillId="0" borderId="0" xfId="1" applyFill="1" applyBorder="1" applyAlignment="1">
      <alignment vertical="top"/>
    </xf>
    <xf numFmtId="0" fontId="2" fillId="0" borderId="0" xfId="1"/>
    <xf numFmtId="164" fontId="5" fillId="2" borderId="1" xfId="2" applyNumberFormat="1" applyFont="1" applyFill="1" applyBorder="1" applyAlignment="1">
      <alignment horizontal="left" vertical="top" wrapText="1"/>
    </xf>
    <xf numFmtId="164" fontId="0" fillId="0" borderId="0" xfId="2" applyNumberFormat="1" applyFont="1" applyFill="1" applyBorder="1" applyAlignment="1">
      <alignment horizontal="left" vertical="top"/>
    </xf>
    <xf numFmtId="164" fontId="7" fillId="0" borderId="0" xfId="2" applyNumberFormat="1" applyFont="1"/>
    <xf numFmtId="164" fontId="0" fillId="0" borderId="0" xfId="2" applyNumberFormat="1" applyFont="1"/>
    <xf numFmtId="1" fontId="0" fillId="0" borderId="0" xfId="0" applyNumberFormat="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3">
    <cellStyle name="Comma" xfId="2" builtinId="3"/>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hyperlink" Target="mailto:m.kool@dkfz.de" TargetMode="External"/><Relationship Id="rId3" Type="http://schemas.openxmlformats.org/officeDocument/2006/relationships/hyperlink" Target="mailto:johannes.fabian@dkfz.de" TargetMode="External"/><Relationship Id="rId7" Type="http://schemas.openxmlformats.org/officeDocument/2006/relationships/hyperlink" Target="mailto:nshirsat@actrec.gov.in" TargetMode="External"/><Relationship Id="rId12" Type="http://schemas.openxmlformats.org/officeDocument/2006/relationships/printerSettings" Target="../printerSettings/printerSettings2.bin"/><Relationship Id="rId2" Type="http://schemas.openxmlformats.org/officeDocument/2006/relationships/hyperlink" Target="mailto:rokita@email.chop.edu" TargetMode="External"/><Relationship Id="rId1" Type="http://schemas.openxmlformats.org/officeDocument/2006/relationships/hyperlink" Target="mailto:rokita@email.chop.edu" TargetMode="External"/><Relationship Id="rId6" Type="http://schemas.openxmlformats.org/officeDocument/2006/relationships/hyperlink" Target="mailto:rappaport@email.chop.edu" TargetMode="External"/><Relationship Id="rId11" Type="http://schemas.openxmlformats.org/officeDocument/2006/relationships/hyperlink" Target="https://doi.org/10.1158/1078-0432.ccr-13-2281" TargetMode="External"/><Relationship Id="rId5" Type="http://schemas.openxmlformats.org/officeDocument/2006/relationships/hyperlink" Target="mailto:rameen_beroukhim@dfci.harvard.edu" TargetMode="External"/><Relationship Id="rId10" Type="http://schemas.openxmlformats.org/officeDocument/2006/relationships/hyperlink" Target="https://doi.org/10.1101/gad.224170.113" TargetMode="External"/><Relationship Id="rId4" Type="http://schemas.openxmlformats.org/officeDocument/2006/relationships/hyperlink" Target="mailto:mzliu@partners.org" TargetMode="External"/><Relationship Id="rId9" Type="http://schemas.openxmlformats.org/officeDocument/2006/relationships/hyperlink" Target="https://doi.org/10.1158/0008-5472.can-13-1904"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4" zoomScale="90" zoomScaleNormal="90" workbookViewId="0">
      <selection activeCell="A19" sqref="A19"/>
    </sheetView>
  </sheetViews>
  <sheetFormatPr defaultColWidth="8.81640625" defaultRowHeight="14.5" x14ac:dyDescent="0.35"/>
  <cols>
    <col min="1" max="1" width="46.1796875" customWidth="1"/>
    <col min="2" max="2" width="20.1796875" customWidth="1"/>
    <col min="3" max="3" width="29.54296875" customWidth="1"/>
    <col min="4"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44" t="s">
        <v>0</v>
      </c>
      <c r="B1" s="45"/>
    </row>
    <row r="2" spans="1:15" x14ac:dyDescent="0.35">
      <c r="A2" s="46" t="s">
        <v>1</v>
      </c>
      <c r="B2" s="47"/>
    </row>
    <row r="4" spans="1:15" ht="61.5" customHeight="1" x14ac:dyDescent="0.35">
      <c r="A4" s="43" t="s">
        <v>2</v>
      </c>
      <c r="B4" s="43"/>
      <c r="C4" s="43"/>
    </row>
    <row r="7" spans="1:15" ht="21" x14ac:dyDescent="0.5">
      <c r="A7" s="19" t="s">
        <v>3</v>
      </c>
    </row>
    <row r="9" spans="1:15" ht="30" customHeight="1" x14ac:dyDescent="0.35">
      <c r="A9" s="27" t="s">
        <v>4</v>
      </c>
      <c r="B9" s="17" t="s">
        <v>5</v>
      </c>
      <c r="C9" s="3" t="s">
        <v>6</v>
      </c>
      <c r="D9" s="3" t="s">
        <v>7</v>
      </c>
      <c r="E9" s="3" t="s">
        <v>8</v>
      </c>
      <c r="F9" s="28" t="s">
        <v>9</v>
      </c>
    </row>
    <row r="10" spans="1:15" s="6" customFormat="1" x14ac:dyDescent="0.35">
      <c r="A10" s="26">
        <v>44902</v>
      </c>
      <c r="B10" s="9" t="s">
        <v>10</v>
      </c>
      <c r="C10" s="11" t="s">
        <v>11</v>
      </c>
      <c r="D10" s="10" t="s">
        <v>12</v>
      </c>
      <c r="E10" s="12" t="s">
        <v>13</v>
      </c>
      <c r="F10" s="12" t="s">
        <v>14</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15</v>
      </c>
    </row>
    <row r="14" spans="1:15" ht="31" x14ac:dyDescent="0.35">
      <c r="A14" s="3" t="s">
        <v>16</v>
      </c>
      <c r="B14" s="3" t="s">
        <v>17</v>
      </c>
      <c r="C14" s="3" t="s">
        <v>18</v>
      </c>
      <c r="D14" s="3" t="s">
        <v>19</v>
      </c>
      <c r="E14" s="3" t="s">
        <v>20</v>
      </c>
      <c r="F14" s="4" t="s">
        <v>21</v>
      </c>
      <c r="G14" s="4" t="s">
        <v>22</v>
      </c>
      <c r="H14" s="3" t="s">
        <v>23</v>
      </c>
      <c r="I14" s="3" t="s">
        <v>24</v>
      </c>
      <c r="J14" s="3" t="s">
        <v>25</v>
      </c>
    </row>
    <row r="15" spans="1:15" ht="72.5" x14ac:dyDescent="0.35">
      <c r="A15" s="11" t="s">
        <v>26</v>
      </c>
      <c r="B15" s="10" t="s">
        <v>364</v>
      </c>
      <c r="C15" s="11" t="s">
        <v>28</v>
      </c>
      <c r="D15" s="10" t="s">
        <v>29</v>
      </c>
      <c r="E15" s="10" t="s">
        <v>30</v>
      </c>
      <c r="F15" s="10" t="s">
        <v>31</v>
      </c>
      <c r="G15" s="10"/>
      <c r="H15" s="10" t="s">
        <v>32</v>
      </c>
      <c r="I15" s="10" t="s">
        <v>31</v>
      </c>
      <c r="J15" s="10" t="s">
        <v>33</v>
      </c>
    </row>
    <row r="17" spans="1:3" ht="15.5" x14ac:dyDescent="0.35">
      <c r="A17" s="28" t="s">
        <v>34</v>
      </c>
      <c r="B17" s="28" t="s">
        <v>35</v>
      </c>
      <c r="C17" s="34" t="s">
        <v>36</v>
      </c>
    </row>
    <row r="18" spans="1:3" x14ac:dyDescent="0.35">
      <c r="A18" s="29">
        <v>45811</v>
      </c>
      <c r="B18" s="10" t="s">
        <v>371</v>
      </c>
      <c r="C18" s="35">
        <f>IF(A18="",A10+183,A18+183)</f>
        <v>45994</v>
      </c>
    </row>
  </sheetData>
  <mergeCells count="3">
    <mergeCell ref="A4:C4"/>
    <mergeCell ref="A1:B1"/>
    <mergeCell ref="A2:B2"/>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Include all applicable data content type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Sheet1!$A$2:$A$6</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C93C5-2A82-42E2-8792-2949EADD65B9}">
  <dimension ref="A1:H310"/>
  <sheetViews>
    <sheetView workbookViewId="0">
      <selection activeCell="A2" sqref="A2:A9"/>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8</v>
      </c>
      <c r="B2" s="2">
        <v>0</v>
      </c>
      <c r="C2" s="21">
        <v>1</v>
      </c>
      <c r="D2" s="21">
        <v>1</v>
      </c>
      <c r="E2" t="s">
        <v>180</v>
      </c>
      <c r="F2" t="s">
        <v>181</v>
      </c>
      <c r="G2" t="s">
        <v>182</v>
      </c>
      <c r="H2">
        <v>19</v>
      </c>
    </row>
    <row r="3" spans="1:8" x14ac:dyDescent="0.35">
      <c r="A3" s="25">
        <v>8</v>
      </c>
      <c r="B3" s="21">
        <v>0</v>
      </c>
      <c r="C3" s="21">
        <v>1</v>
      </c>
      <c r="D3" s="21">
        <v>1</v>
      </c>
      <c r="E3" t="s">
        <v>183</v>
      </c>
      <c r="F3" t="s">
        <v>206</v>
      </c>
      <c r="G3" t="s">
        <v>182</v>
      </c>
      <c r="H3">
        <v>19</v>
      </c>
    </row>
    <row r="4" spans="1:8" x14ac:dyDescent="0.35">
      <c r="A4" s="25">
        <v>8</v>
      </c>
      <c r="B4" s="21">
        <v>0</v>
      </c>
      <c r="C4" s="21">
        <v>1</v>
      </c>
      <c r="D4" s="21">
        <v>1</v>
      </c>
      <c r="E4" t="s">
        <v>185</v>
      </c>
      <c r="F4" t="s">
        <v>186</v>
      </c>
      <c r="G4" t="s">
        <v>182</v>
      </c>
      <c r="H4">
        <v>19</v>
      </c>
    </row>
    <row r="5" spans="1:8" x14ac:dyDescent="0.35">
      <c r="A5" s="25">
        <v>8</v>
      </c>
      <c r="B5" s="21">
        <v>0</v>
      </c>
      <c r="C5" s="21">
        <v>1</v>
      </c>
      <c r="D5" s="21">
        <v>1</v>
      </c>
      <c r="E5" t="s">
        <v>187</v>
      </c>
      <c r="F5" s="5" t="s">
        <v>188</v>
      </c>
      <c r="G5" t="s">
        <v>182</v>
      </c>
      <c r="H5">
        <v>19</v>
      </c>
    </row>
    <row r="6" spans="1:8" x14ac:dyDescent="0.35">
      <c r="A6" s="25">
        <v>8</v>
      </c>
      <c r="B6" s="21">
        <v>0</v>
      </c>
      <c r="C6" s="21">
        <v>1</v>
      </c>
      <c r="D6" s="21">
        <v>1</v>
      </c>
      <c r="E6" t="s">
        <v>189</v>
      </c>
      <c r="F6" t="s">
        <v>186</v>
      </c>
      <c r="G6" t="s">
        <v>182</v>
      </c>
      <c r="H6">
        <v>19</v>
      </c>
    </row>
    <row r="7" spans="1:8" x14ac:dyDescent="0.35">
      <c r="A7" s="25">
        <v>8</v>
      </c>
      <c r="B7" s="21">
        <v>0</v>
      </c>
      <c r="C7" s="21">
        <v>1</v>
      </c>
      <c r="D7" s="2">
        <v>1</v>
      </c>
      <c r="E7" t="s">
        <v>190</v>
      </c>
      <c r="F7" t="s">
        <v>186</v>
      </c>
      <c r="G7" t="s">
        <v>182</v>
      </c>
      <c r="H7">
        <v>19</v>
      </c>
    </row>
    <row r="8" spans="1:8" x14ac:dyDescent="0.35">
      <c r="A8" s="25">
        <v>8</v>
      </c>
      <c r="B8" s="21">
        <v>0</v>
      </c>
      <c r="C8" s="21">
        <v>1</v>
      </c>
      <c r="D8" s="2">
        <v>1</v>
      </c>
      <c r="E8" t="s">
        <v>191</v>
      </c>
      <c r="F8" t="s">
        <v>192</v>
      </c>
      <c r="G8" t="s">
        <v>182</v>
      </c>
      <c r="H8">
        <v>19</v>
      </c>
    </row>
    <row r="9" spans="1:8" x14ac:dyDescent="0.35">
      <c r="A9" s="25">
        <v>8</v>
      </c>
      <c r="B9" s="21">
        <v>0</v>
      </c>
      <c r="C9" s="21">
        <v>1</v>
      </c>
      <c r="D9" s="21" t="s">
        <v>193</v>
      </c>
      <c r="E9" t="s">
        <v>194</v>
      </c>
      <c r="F9" t="s">
        <v>83</v>
      </c>
      <c r="G9" s="21" t="s">
        <v>195</v>
      </c>
    </row>
    <row r="10" spans="1:8" x14ac:dyDescent="0.35">
      <c r="B10"/>
      <c r="C10"/>
      <c r="D10" s="2"/>
    </row>
    <row r="11" spans="1:8" x14ac:dyDescent="0.35">
      <c r="B11"/>
      <c r="C11"/>
      <c r="D11" s="2"/>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B0199-49A8-46A7-B544-0CF727516FC3}">
  <dimension ref="A1:I331"/>
  <sheetViews>
    <sheetView topLeftCell="A16" workbookViewId="0">
      <selection activeCell="A2" sqref="A2:A30"/>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9" s="16" customFormat="1" ht="51.75" customHeight="1" x14ac:dyDescent="0.35">
      <c r="A1" s="15" t="s">
        <v>37</v>
      </c>
      <c r="B1" s="20" t="s">
        <v>173</v>
      </c>
      <c r="C1" s="20" t="s">
        <v>174</v>
      </c>
      <c r="D1" s="20" t="s">
        <v>175</v>
      </c>
      <c r="E1" s="13" t="s">
        <v>176</v>
      </c>
      <c r="F1" s="13" t="s">
        <v>177</v>
      </c>
      <c r="G1" s="13" t="s">
        <v>178</v>
      </c>
      <c r="H1" s="13" t="s">
        <v>179</v>
      </c>
    </row>
    <row r="2" spans="1:9" x14ac:dyDescent="0.35">
      <c r="A2" s="25">
        <v>9</v>
      </c>
      <c r="B2" s="21">
        <v>0</v>
      </c>
      <c r="C2" s="21">
        <v>1</v>
      </c>
      <c r="D2" s="21">
        <v>1</v>
      </c>
      <c r="E2" t="s">
        <v>180</v>
      </c>
      <c r="F2" t="s">
        <v>211</v>
      </c>
      <c r="G2" t="s">
        <v>182</v>
      </c>
      <c r="H2">
        <v>2</v>
      </c>
    </row>
    <row r="3" spans="1:9" x14ac:dyDescent="0.35">
      <c r="A3" s="25">
        <v>9</v>
      </c>
      <c r="B3" s="21">
        <v>0</v>
      </c>
      <c r="C3" s="21">
        <v>1</v>
      </c>
      <c r="D3" s="21">
        <v>1</v>
      </c>
      <c r="E3" t="s">
        <v>180</v>
      </c>
      <c r="F3" t="s">
        <v>212</v>
      </c>
      <c r="G3" t="s">
        <v>182</v>
      </c>
      <c r="H3">
        <v>14</v>
      </c>
    </row>
    <row r="4" spans="1:9" x14ac:dyDescent="0.35">
      <c r="A4" s="25">
        <v>9</v>
      </c>
      <c r="B4" s="21">
        <v>0</v>
      </c>
      <c r="C4" s="21">
        <v>1</v>
      </c>
      <c r="D4" s="21">
        <v>1</v>
      </c>
      <c r="E4" t="s">
        <v>180</v>
      </c>
      <c r="F4" t="s">
        <v>213</v>
      </c>
      <c r="G4" t="s">
        <v>182</v>
      </c>
      <c r="H4">
        <v>27</v>
      </c>
    </row>
    <row r="5" spans="1:9" x14ac:dyDescent="0.35">
      <c r="A5" s="25">
        <v>9</v>
      </c>
      <c r="B5" s="21">
        <v>0</v>
      </c>
      <c r="C5" s="21">
        <v>1</v>
      </c>
      <c r="D5" s="21">
        <v>1</v>
      </c>
      <c r="E5" t="s">
        <v>180</v>
      </c>
      <c r="F5" t="s">
        <v>214</v>
      </c>
      <c r="G5" t="s">
        <v>182</v>
      </c>
      <c r="H5">
        <v>12</v>
      </c>
      <c r="I5" s="42"/>
    </row>
    <row r="6" spans="1:9" x14ac:dyDescent="0.35">
      <c r="A6" s="25">
        <v>9</v>
      </c>
      <c r="B6" s="21">
        <v>0</v>
      </c>
      <c r="C6" s="21">
        <v>1</v>
      </c>
      <c r="D6" s="21">
        <v>1</v>
      </c>
      <c r="E6" t="s">
        <v>180</v>
      </c>
      <c r="F6" t="s">
        <v>215</v>
      </c>
      <c r="G6" t="s">
        <v>182</v>
      </c>
      <c r="H6">
        <v>10</v>
      </c>
      <c r="I6" s="42"/>
    </row>
    <row r="7" spans="1:9" x14ac:dyDescent="0.35">
      <c r="A7" s="25">
        <v>9</v>
      </c>
      <c r="B7" s="21">
        <v>0</v>
      </c>
      <c r="C7" s="21">
        <v>1</v>
      </c>
      <c r="D7" s="21">
        <v>1</v>
      </c>
      <c r="E7" t="s">
        <v>180</v>
      </c>
      <c r="F7" t="s">
        <v>216</v>
      </c>
      <c r="G7" t="s">
        <v>182</v>
      </c>
      <c r="H7">
        <v>3</v>
      </c>
      <c r="I7" s="42"/>
    </row>
    <row r="8" spans="1:9" x14ac:dyDescent="0.35">
      <c r="A8" s="25">
        <v>9</v>
      </c>
      <c r="B8" s="21">
        <v>0</v>
      </c>
      <c r="C8" s="21">
        <v>1</v>
      </c>
      <c r="D8" s="21">
        <v>1</v>
      </c>
      <c r="E8" t="s">
        <v>180</v>
      </c>
      <c r="F8" t="s">
        <v>217</v>
      </c>
      <c r="G8" t="s">
        <v>182</v>
      </c>
      <c r="H8">
        <v>7</v>
      </c>
      <c r="I8" s="42"/>
    </row>
    <row r="9" spans="1:9" x14ac:dyDescent="0.35">
      <c r="A9" s="25">
        <v>9</v>
      </c>
      <c r="B9" s="21">
        <v>0</v>
      </c>
      <c r="C9" s="21">
        <v>1</v>
      </c>
      <c r="D9" s="21">
        <v>1</v>
      </c>
      <c r="E9" t="s">
        <v>180</v>
      </c>
      <c r="F9" t="s">
        <v>218</v>
      </c>
      <c r="G9" t="s">
        <v>182</v>
      </c>
      <c r="H9">
        <v>8</v>
      </c>
      <c r="I9" s="42"/>
    </row>
    <row r="10" spans="1:9" x14ac:dyDescent="0.35">
      <c r="A10" s="25">
        <v>9</v>
      </c>
      <c r="B10" s="21">
        <v>0</v>
      </c>
      <c r="C10" s="21">
        <v>1</v>
      </c>
      <c r="D10" s="21">
        <v>1</v>
      </c>
      <c r="E10" t="s">
        <v>183</v>
      </c>
      <c r="F10" t="s">
        <v>219</v>
      </c>
      <c r="G10" t="s">
        <v>182</v>
      </c>
      <c r="H10">
        <v>83</v>
      </c>
    </row>
    <row r="11" spans="1:9" x14ac:dyDescent="0.35">
      <c r="A11" s="25">
        <v>9</v>
      </c>
      <c r="B11" s="21">
        <v>0</v>
      </c>
      <c r="C11" s="21">
        <v>1</v>
      </c>
      <c r="D11" s="21">
        <v>1</v>
      </c>
      <c r="E11" t="s">
        <v>185</v>
      </c>
      <c r="F11" t="s">
        <v>186</v>
      </c>
      <c r="G11" t="s">
        <v>182</v>
      </c>
      <c r="H11">
        <v>83</v>
      </c>
    </row>
    <row r="12" spans="1:9" x14ac:dyDescent="0.35">
      <c r="A12" s="25">
        <v>9</v>
      </c>
      <c r="B12" s="21">
        <v>0</v>
      </c>
      <c r="C12" s="21">
        <v>1</v>
      </c>
      <c r="D12" s="21">
        <v>1</v>
      </c>
      <c r="E12" t="s">
        <v>187</v>
      </c>
      <c r="F12" s="5" t="s">
        <v>188</v>
      </c>
      <c r="G12" t="s">
        <v>182</v>
      </c>
      <c r="H12">
        <v>83</v>
      </c>
    </row>
    <row r="13" spans="1:9" x14ac:dyDescent="0.35">
      <c r="A13" s="25">
        <v>9</v>
      </c>
      <c r="B13" s="21">
        <v>0</v>
      </c>
      <c r="C13" s="21">
        <v>1</v>
      </c>
      <c r="D13" s="21">
        <v>1</v>
      </c>
      <c r="E13" t="s">
        <v>189</v>
      </c>
      <c r="F13" t="s">
        <v>186</v>
      </c>
      <c r="G13" t="s">
        <v>182</v>
      </c>
      <c r="H13">
        <v>83</v>
      </c>
    </row>
    <row r="14" spans="1:9" x14ac:dyDescent="0.35">
      <c r="A14" s="25">
        <v>9</v>
      </c>
      <c r="B14" s="21">
        <v>0</v>
      </c>
      <c r="C14" s="21">
        <v>1</v>
      </c>
      <c r="D14" s="2">
        <v>1</v>
      </c>
      <c r="E14" t="s">
        <v>190</v>
      </c>
      <c r="F14" t="s">
        <v>220</v>
      </c>
      <c r="G14" t="s">
        <v>182</v>
      </c>
      <c r="H14">
        <v>46</v>
      </c>
    </row>
    <row r="15" spans="1:9" x14ac:dyDescent="0.35">
      <c r="A15" s="25">
        <v>9</v>
      </c>
      <c r="B15" s="21">
        <v>0</v>
      </c>
      <c r="C15" s="21">
        <v>1</v>
      </c>
      <c r="D15" s="2">
        <v>1</v>
      </c>
      <c r="E15" t="s">
        <v>190</v>
      </c>
      <c r="F15" t="s">
        <v>221</v>
      </c>
      <c r="G15" t="s">
        <v>182</v>
      </c>
      <c r="H15">
        <v>37</v>
      </c>
    </row>
    <row r="16" spans="1:9" x14ac:dyDescent="0.35">
      <c r="A16" s="25">
        <v>9</v>
      </c>
      <c r="B16" s="21">
        <v>0</v>
      </c>
      <c r="C16" s="21">
        <v>1</v>
      </c>
      <c r="D16" s="2">
        <v>1</v>
      </c>
      <c r="E16" t="s">
        <v>191</v>
      </c>
      <c r="F16" t="s">
        <v>186</v>
      </c>
      <c r="G16" t="s">
        <v>182</v>
      </c>
      <c r="H16">
        <v>27</v>
      </c>
    </row>
    <row r="17" spans="1:8" x14ac:dyDescent="0.35">
      <c r="A17" s="25">
        <v>9</v>
      </c>
      <c r="B17" s="21">
        <v>0</v>
      </c>
      <c r="C17" s="21">
        <v>1</v>
      </c>
      <c r="D17" s="2">
        <v>1</v>
      </c>
      <c r="E17" t="s">
        <v>191</v>
      </c>
      <c r="F17" t="s">
        <v>222</v>
      </c>
      <c r="G17" t="s">
        <v>182</v>
      </c>
      <c r="H17">
        <v>12</v>
      </c>
    </row>
    <row r="18" spans="1:8" x14ac:dyDescent="0.35">
      <c r="A18" s="25">
        <v>9</v>
      </c>
      <c r="B18" s="21">
        <v>0</v>
      </c>
      <c r="C18" s="21">
        <v>1</v>
      </c>
      <c r="D18" s="2">
        <v>1</v>
      </c>
      <c r="E18" t="s">
        <v>191</v>
      </c>
      <c r="F18" t="s">
        <v>223</v>
      </c>
      <c r="G18" t="s">
        <v>182</v>
      </c>
      <c r="H18">
        <v>11</v>
      </c>
    </row>
    <row r="19" spans="1:8" x14ac:dyDescent="0.35">
      <c r="A19" s="25">
        <v>9</v>
      </c>
      <c r="B19" s="21">
        <v>0</v>
      </c>
      <c r="C19" s="21">
        <v>1</v>
      </c>
      <c r="D19" s="2">
        <v>1</v>
      </c>
      <c r="E19" t="s">
        <v>191</v>
      </c>
      <c r="F19" t="s">
        <v>224</v>
      </c>
      <c r="G19" t="s">
        <v>182</v>
      </c>
      <c r="H19">
        <v>9</v>
      </c>
    </row>
    <row r="20" spans="1:8" x14ac:dyDescent="0.35">
      <c r="A20" s="25">
        <v>9</v>
      </c>
      <c r="B20" s="21">
        <v>0</v>
      </c>
      <c r="C20" s="21">
        <v>1</v>
      </c>
      <c r="D20" s="2">
        <v>1</v>
      </c>
      <c r="E20" t="s">
        <v>191</v>
      </c>
      <c r="F20" t="s">
        <v>225</v>
      </c>
      <c r="G20" t="s">
        <v>182</v>
      </c>
      <c r="H20">
        <v>8</v>
      </c>
    </row>
    <row r="21" spans="1:8" x14ac:dyDescent="0.35">
      <c r="A21" s="25">
        <v>9</v>
      </c>
      <c r="B21" s="21">
        <v>0</v>
      </c>
      <c r="C21" s="21">
        <v>1</v>
      </c>
      <c r="D21" s="2">
        <v>1</v>
      </c>
      <c r="E21" t="s">
        <v>191</v>
      </c>
      <c r="F21" t="s">
        <v>226</v>
      </c>
      <c r="G21" t="s">
        <v>182</v>
      </c>
      <c r="H21">
        <v>3</v>
      </c>
    </row>
    <row r="22" spans="1:8" x14ac:dyDescent="0.35">
      <c r="A22" s="25">
        <v>9</v>
      </c>
      <c r="B22" s="21">
        <v>0</v>
      </c>
      <c r="C22" s="21">
        <v>1</v>
      </c>
      <c r="D22" s="2">
        <v>1</v>
      </c>
      <c r="E22" t="s">
        <v>191</v>
      </c>
      <c r="F22" t="s">
        <v>227</v>
      </c>
      <c r="G22" t="s">
        <v>182</v>
      </c>
      <c r="H22">
        <v>2</v>
      </c>
    </row>
    <row r="23" spans="1:8" x14ac:dyDescent="0.35">
      <c r="A23" s="25">
        <v>9</v>
      </c>
      <c r="B23" s="21">
        <v>0</v>
      </c>
      <c r="C23" s="21">
        <v>1</v>
      </c>
      <c r="D23" s="2">
        <v>1</v>
      </c>
      <c r="E23" t="s">
        <v>191</v>
      </c>
      <c r="F23" t="s">
        <v>228</v>
      </c>
      <c r="G23" t="s">
        <v>182</v>
      </c>
      <c r="H23">
        <v>2</v>
      </c>
    </row>
    <row r="24" spans="1:8" x14ac:dyDescent="0.35">
      <c r="A24" s="25">
        <v>9</v>
      </c>
      <c r="B24" s="21">
        <v>0</v>
      </c>
      <c r="C24" s="21">
        <v>1</v>
      </c>
      <c r="D24" s="2">
        <v>1</v>
      </c>
      <c r="E24" t="s">
        <v>191</v>
      </c>
      <c r="F24" t="s">
        <v>229</v>
      </c>
      <c r="G24" t="s">
        <v>182</v>
      </c>
      <c r="H24">
        <v>2</v>
      </c>
    </row>
    <row r="25" spans="1:8" x14ac:dyDescent="0.35">
      <c r="A25" s="25">
        <v>9</v>
      </c>
      <c r="B25" s="21">
        <v>0</v>
      </c>
      <c r="C25" s="21">
        <v>1</v>
      </c>
      <c r="D25" s="2">
        <v>1</v>
      </c>
      <c r="E25" t="s">
        <v>191</v>
      </c>
      <c r="F25" t="s">
        <v>230</v>
      </c>
      <c r="G25" t="s">
        <v>182</v>
      </c>
      <c r="H25">
        <v>2</v>
      </c>
    </row>
    <row r="26" spans="1:8" x14ac:dyDescent="0.35">
      <c r="A26" s="25">
        <v>9</v>
      </c>
      <c r="B26" s="21">
        <v>0</v>
      </c>
      <c r="C26" s="21">
        <v>1</v>
      </c>
      <c r="D26" s="2">
        <v>1</v>
      </c>
      <c r="E26" t="s">
        <v>191</v>
      </c>
      <c r="F26" t="s">
        <v>231</v>
      </c>
      <c r="G26" t="s">
        <v>182</v>
      </c>
      <c r="H26">
        <v>2</v>
      </c>
    </row>
    <row r="27" spans="1:8" x14ac:dyDescent="0.35">
      <c r="A27" s="25">
        <v>9</v>
      </c>
      <c r="B27" s="21">
        <v>0</v>
      </c>
      <c r="C27" s="21">
        <v>1</v>
      </c>
      <c r="D27" s="2">
        <v>1</v>
      </c>
      <c r="E27" t="s">
        <v>191</v>
      </c>
      <c r="F27" t="s">
        <v>232</v>
      </c>
      <c r="G27" t="s">
        <v>182</v>
      </c>
      <c r="H27">
        <v>1</v>
      </c>
    </row>
    <row r="28" spans="1:8" x14ac:dyDescent="0.35">
      <c r="A28" s="25">
        <v>9</v>
      </c>
      <c r="B28" s="21">
        <v>0</v>
      </c>
      <c r="C28" s="21">
        <v>1</v>
      </c>
      <c r="D28" s="2">
        <v>1</v>
      </c>
      <c r="E28" t="s">
        <v>191</v>
      </c>
      <c r="F28" t="s">
        <v>233</v>
      </c>
      <c r="G28" t="s">
        <v>182</v>
      </c>
      <c r="H28">
        <v>1</v>
      </c>
    </row>
    <row r="29" spans="1:8" x14ac:dyDescent="0.35">
      <c r="A29" s="25">
        <v>9</v>
      </c>
      <c r="B29" s="21">
        <v>0</v>
      </c>
      <c r="C29" s="21">
        <v>1</v>
      </c>
      <c r="D29" s="2">
        <v>1</v>
      </c>
      <c r="E29" t="s">
        <v>191</v>
      </c>
      <c r="F29" t="s">
        <v>234</v>
      </c>
      <c r="G29" t="s">
        <v>182</v>
      </c>
      <c r="H29">
        <v>1</v>
      </c>
    </row>
    <row r="30" spans="1:8" x14ac:dyDescent="0.35">
      <c r="A30" s="25">
        <v>9</v>
      </c>
      <c r="B30" s="21">
        <v>0</v>
      </c>
      <c r="C30" s="21">
        <v>1</v>
      </c>
      <c r="D30" s="21" t="s">
        <v>193</v>
      </c>
      <c r="E30" t="s">
        <v>194</v>
      </c>
      <c r="F30" t="s">
        <v>89</v>
      </c>
      <c r="G30" s="21" t="s">
        <v>195</v>
      </c>
    </row>
    <row r="31" spans="1:8" x14ac:dyDescent="0.35">
      <c r="B31"/>
      <c r="C31"/>
      <c r="D31" s="2"/>
    </row>
    <row r="32" spans="1:8" x14ac:dyDescent="0.35">
      <c r="B32"/>
      <c r="C32"/>
      <c r="D32" s="2"/>
    </row>
    <row r="33" spans="2:4" x14ac:dyDescent="0.35">
      <c r="B33"/>
      <c r="C33"/>
      <c r="D33" s="2"/>
    </row>
    <row r="34" spans="2:4" x14ac:dyDescent="0.35">
      <c r="B34"/>
      <c r="C34"/>
      <c r="D34" s="2"/>
    </row>
    <row r="35" spans="2:4" x14ac:dyDescent="0.35">
      <c r="B35"/>
      <c r="C35"/>
      <c r="D35" s="2"/>
    </row>
    <row r="36" spans="2:4" x14ac:dyDescent="0.35">
      <c r="B36"/>
      <c r="C36"/>
      <c r="D36" s="2"/>
    </row>
    <row r="37" spans="2:4" x14ac:dyDescent="0.35">
      <c r="B37"/>
      <c r="C37"/>
      <c r="D37" s="2"/>
    </row>
    <row r="38" spans="2:4" x14ac:dyDescent="0.35">
      <c r="D38" s="2"/>
    </row>
    <row r="39" spans="2:4" x14ac:dyDescent="0.35">
      <c r="D39" s="2"/>
    </row>
    <row r="40" spans="2:4" x14ac:dyDescent="0.35">
      <c r="D40" s="2"/>
    </row>
    <row r="41" spans="2:4" x14ac:dyDescent="0.35">
      <c r="D41" s="2"/>
    </row>
    <row r="42" spans="2:4" x14ac:dyDescent="0.35">
      <c r="D42" s="2"/>
    </row>
    <row r="43" spans="2:4" x14ac:dyDescent="0.35">
      <c r="D43" s="2"/>
    </row>
    <row r="44" spans="2:4" x14ac:dyDescent="0.35">
      <c r="D44" s="2"/>
    </row>
    <row r="45" spans="2:4" x14ac:dyDescent="0.35">
      <c r="D45" s="2"/>
    </row>
    <row r="46" spans="2:4" x14ac:dyDescent="0.35">
      <c r="D46" s="2"/>
    </row>
    <row r="47" spans="2:4" x14ac:dyDescent="0.35">
      <c r="D47" s="2"/>
    </row>
    <row r="48" spans="2: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1"/>
    </row>
    <row r="317" spans="4:4" x14ac:dyDescent="0.35">
      <c r="D317" s="21"/>
    </row>
    <row r="318" spans="4:4" x14ac:dyDescent="0.35">
      <c r="D318" s="21"/>
    </row>
    <row r="319" spans="4:4" x14ac:dyDescent="0.35">
      <c r="D319" s="21"/>
    </row>
    <row r="320" spans="4:4" x14ac:dyDescent="0.35">
      <c r="D320" s="21"/>
    </row>
    <row r="321" spans="4:4" x14ac:dyDescent="0.35">
      <c r="D321" s="21"/>
    </row>
    <row r="322" spans="4:4" x14ac:dyDescent="0.35">
      <c r="D322" s="21"/>
    </row>
    <row r="323" spans="4:4" x14ac:dyDescent="0.35">
      <c r="D323" s="21"/>
    </row>
    <row r="324" spans="4:4" x14ac:dyDescent="0.35">
      <c r="D324" s="21"/>
    </row>
    <row r="325" spans="4:4" x14ac:dyDescent="0.35">
      <c r="D325" s="21"/>
    </row>
    <row r="326" spans="4:4" x14ac:dyDescent="0.35">
      <c r="D326" s="21"/>
    </row>
    <row r="327" spans="4:4" x14ac:dyDescent="0.35">
      <c r="D327" s="21"/>
    </row>
    <row r="328" spans="4:4" x14ac:dyDescent="0.35">
      <c r="D328" s="21"/>
    </row>
    <row r="329" spans="4:4" x14ac:dyDescent="0.35">
      <c r="D329" s="21"/>
    </row>
    <row r="330" spans="4:4" x14ac:dyDescent="0.35">
      <c r="D330" s="21"/>
    </row>
    <row r="331" spans="4:4" x14ac:dyDescent="0.35">
      <c r="D331" s="2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F07A4-6126-4AFC-B48F-353AE65BD1BE}">
  <dimension ref="A1:I317"/>
  <sheetViews>
    <sheetView workbookViewId="0">
      <selection activeCell="D20" sqref="D20"/>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9" s="16" customFormat="1" ht="51.75" customHeight="1" x14ac:dyDescent="0.35">
      <c r="A1" s="15" t="s">
        <v>37</v>
      </c>
      <c r="B1" s="20" t="s">
        <v>173</v>
      </c>
      <c r="C1" s="20" t="s">
        <v>174</v>
      </c>
      <c r="D1" s="20" t="s">
        <v>175</v>
      </c>
      <c r="E1" s="13" t="s">
        <v>176</v>
      </c>
      <c r="F1" s="13" t="s">
        <v>177</v>
      </c>
      <c r="G1" s="13" t="s">
        <v>178</v>
      </c>
      <c r="H1" s="13" t="s">
        <v>179</v>
      </c>
    </row>
    <row r="2" spans="1:9" x14ac:dyDescent="0.35">
      <c r="A2" s="25">
        <v>11</v>
      </c>
      <c r="B2" s="21">
        <v>0</v>
      </c>
      <c r="C2" s="21">
        <v>1</v>
      </c>
      <c r="D2" s="21">
        <v>1</v>
      </c>
      <c r="E2" t="s">
        <v>180</v>
      </c>
      <c r="F2" t="s">
        <v>211</v>
      </c>
      <c r="G2" t="s">
        <v>182</v>
      </c>
      <c r="H2">
        <v>3</v>
      </c>
    </row>
    <row r="3" spans="1:9" x14ac:dyDescent="0.35">
      <c r="A3" s="25">
        <v>11</v>
      </c>
      <c r="B3" s="21">
        <v>0</v>
      </c>
      <c r="C3" s="21">
        <v>1</v>
      </c>
      <c r="D3" s="21">
        <v>1</v>
      </c>
      <c r="E3" t="s">
        <v>180</v>
      </c>
      <c r="F3" t="s">
        <v>212</v>
      </c>
      <c r="G3" t="s">
        <v>182</v>
      </c>
      <c r="H3">
        <v>14</v>
      </c>
    </row>
    <row r="4" spans="1:9" x14ac:dyDescent="0.35">
      <c r="A4" s="25">
        <v>11</v>
      </c>
      <c r="B4" s="21">
        <v>0</v>
      </c>
      <c r="C4" s="21">
        <v>1</v>
      </c>
      <c r="D4" s="21">
        <v>1</v>
      </c>
      <c r="E4" t="s">
        <v>180</v>
      </c>
      <c r="F4" t="s">
        <v>213</v>
      </c>
      <c r="G4" t="s">
        <v>182</v>
      </c>
      <c r="H4">
        <v>24</v>
      </c>
    </row>
    <row r="5" spans="1:9" x14ac:dyDescent="0.35">
      <c r="A5" s="25">
        <v>11</v>
      </c>
      <c r="B5" s="21">
        <v>0</v>
      </c>
      <c r="C5" s="21">
        <v>1</v>
      </c>
      <c r="D5" s="21">
        <v>1</v>
      </c>
      <c r="E5" t="s">
        <v>180</v>
      </c>
      <c r="F5" t="s">
        <v>214</v>
      </c>
      <c r="G5" t="s">
        <v>182</v>
      </c>
      <c r="H5">
        <v>4</v>
      </c>
      <c r="I5" s="42"/>
    </row>
    <row r="6" spans="1:9" x14ac:dyDescent="0.35">
      <c r="A6" s="25">
        <v>11</v>
      </c>
      <c r="B6" s="21">
        <v>0</v>
      </c>
      <c r="C6" s="21">
        <v>1</v>
      </c>
      <c r="D6" s="21">
        <v>1</v>
      </c>
      <c r="E6" t="s">
        <v>180</v>
      </c>
      <c r="F6" t="s">
        <v>215</v>
      </c>
      <c r="G6" t="s">
        <v>182</v>
      </c>
      <c r="H6">
        <v>2</v>
      </c>
      <c r="I6" s="42"/>
    </row>
    <row r="7" spans="1:9" x14ac:dyDescent="0.35">
      <c r="A7" s="25">
        <v>11</v>
      </c>
      <c r="B7" s="21">
        <v>0</v>
      </c>
      <c r="C7" s="21">
        <v>1</v>
      </c>
      <c r="D7" s="21">
        <v>1</v>
      </c>
      <c r="E7" t="s">
        <v>180</v>
      </c>
      <c r="F7" t="s">
        <v>181</v>
      </c>
      <c r="G7" t="s">
        <v>182</v>
      </c>
      <c r="H7">
        <v>1</v>
      </c>
      <c r="I7" s="42"/>
    </row>
    <row r="8" spans="1:9" x14ac:dyDescent="0.35">
      <c r="A8" s="25">
        <v>11</v>
      </c>
      <c r="B8" s="21">
        <v>0</v>
      </c>
      <c r="C8" s="21">
        <v>1</v>
      </c>
      <c r="D8" s="21">
        <v>1</v>
      </c>
      <c r="E8" t="s">
        <v>183</v>
      </c>
      <c r="F8" t="s">
        <v>219</v>
      </c>
      <c r="G8" t="s">
        <v>182</v>
      </c>
      <c r="H8">
        <v>48</v>
      </c>
    </row>
    <row r="9" spans="1:9" x14ac:dyDescent="0.35">
      <c r="A9" s="25">
        <v>11</v>
      </c>
      <c r="B9" s="21">
        <v>0</v>
      </c>
      <c r="C9" s="21">
        <v>1</v>
      </c>
      <c r="D9" s="21">
        <v>1</v>
      </c>
      <c r="E9" t="s">
        <v>185</v>
      </c>
      <c r="F9" t="s">
        <v>186</v>
      </c>
      <c r="G9" t="s">
        <v>182</v>
      </c>
      <c r="H9">
        <v>48</v>
      </c>
    </row>
    <row r="10" spans="1:9" x14ac:dyDescent="0.35">
      <c r="A10" s="25">
        <v>11</v>
      </c>
      <c r="B10" s="21">
        <v>0</v>
      </c>
      <c r="C10" s="21">
        <v>1</v>
      </c>
      <c r="D10" s="21">
        <v>1</v>
      </c>
      <c r="E10" t="s">
        <v>187</v>
      </c>
      <c r="F10" s="5" t="s">
        <v>188</v>
      </c>
      <c r="G10" t="s">
        <v>182</v>
      </c>
      <c r="H10">
        <v>48</v>
      </c>
    </row>
    <row r="11" spans="1:9" x14ac:dyDescent="0.35">
      <c r="A11" s="25">
        <v>11</v>
      </c>
      <c r="B11" s="21">
        <v>0</v>
      </c>
      <c r="C11" s="21">
        <v>1</v>
      </c>
      <c r="D11" s="21">
        <v>1</v>
      </c>
      <c r="E11" t="s">
        <v>189</v>
      </c>
      <c r="F11" t="s">
        <v>186</v>
      </c>
      <c r="G11" t="s">
        <v>182</v>
      </c>
      <c r="H11">
        <v>48</v>
      </c>
    </row>
    <row r="12" spans="1:9" x14ac:dyDescent="0.35">
      <c r="A12" s="25">
        <v>11</v>
      </c>
      <c r="B12" s="21">
        <v>0</v>
      </c>
      <c r="C12" s="21">
        <v>1</v>
      </c>
      <c r="D12" s="2">
        <v>1</v>
      </c>
      <c r="E12" t="s">
        <v>190</v>
      </c>
      <c r="F12" t="s">
        <v>220</v>
      </c>
      <c r="G12" t="s">
        <v>182</v>
      </c>
      <c r="H12">
        <v>31</v>
      </c>
    </row>
    <row r="13" spans="1:9" x14ac:dyDescent="0.35">
      <c r="A13" s="25">
        <v>11</v>
      </c>
      <c r="B13" s="21">
        <v>0</v>
      </c>
      <c r="C13" s="21">
        <v>1</v>
      </c>
      <c r="D13" s="2">
        <v>1</v>
      </c>
      <c r="E13" t="s">
        <v>190</v>
      </c>
      <c r="F13" t="s">
        <v>221</v>
      </c>
      <c r="G13" t="s">
        <v>182</v>
      </c>
      <c r="H13">
        <v>16</v>
      </c>
    </row>
    <row r="14" spans="1:9" x14ac:dyDescent="0.35">
      <c r="A14" s="25">
        <v>11</v>
      </c>
      <c r="B14" s="21">
        <v>0</v>
      </c>
      <c r="C14" s="21">
        <v>1</v>
      </c>
      <c r="D14" s="2">
        <v>1</v>
      </c>
      <c r="E14" t="s">
        <v>190</v>
      </c>
      <c r="F14" t="s">
        <v>186</v>
      </c>
      <c r="G14" t="s">
        <v>182</v>
      </c>
      <c r="H14">
        <v>1</v>
      </c>
    </row>
    <row r="15" spans="1:9" x14ac:dyDescent="0.35">
      <c r="A15" s="25">
        <v>11</v>
      </c>
      <c r="B15" s="21">
        <v>0</v>
      </c>
      <c r="C15" s="21">
        <v>1</v>
      </c>
      <c r="D15" s="2">
        <v>1</v>
      </c>
      <c r="E15" t="s">
        <v>191</v>
      </c>
      <c r="F15" t="s">
        <v>192</v>
      </c>
      <c r="G15" t="s">
        <v>182</v>
      </c>
      <c r="H15">
        <v>48</v>
      </c>
    </row>
    <row r="16" spans="1:9" x14ac:dyDescent="0.35">
      <c r="A16" s="25">
        <v>11</v>
      </c>
      <c r="B16" s="21">
        <v>0</v>
      </c>
      <c r="C16" s="21">
        <v>1</v>
      </c>
      <c r="D16" s="21" t="s">
        <v>193</v>
      </c>
      <c r="E16" t="s">
        <v>194</v>
      </c>
      <c r="F16" t="s">
        <v>95</v>
      </c>
      <c r="G16" s="21" t="s">
        <v>195</v>
      </c>
    </row>
    <row r="17" spans="2:4" x14ac:dyDescent="0.35">
      <c r="B17"/>
      <c r="C17"/>
      <c r="D17" s="2"/>
    </row>
    <row r="18" spans="2:4" x14ac:dyDescent="0.35">
      <c r="B18"/>
      <c r="C18"/>
      <c r="D18" s="2"/>
    </row>
    <row r="19" spans="2:4" x14ac:dyDescent="0.35">
      <c r="B19"/>
      <c r="C19"/>
      <c r="D19" s="2"/>
    </row>
    <row r="20" spans="2:4" x14ac:dyDescent="0.35">
      <c r="B20"/>
      <c r="C20"/>
      <c r="D20" s="2"/>
    </row>
    <row r="21" spans="2:4" x14ac:dyDescent="0.35">
      <c r="B21"/>
      <c r="C21"/>
      <c r="D21" s="2"/>
    </row>
    <row r="22" spans="2:4" x14ac:dyDescent="0.35">
      <c r="B22"/>
      <c r="C22"/>
      <c r="D22" s="2"/>
    </row>
    <row r="23" spans="2:4" x14ac:dyDescent="0.35">
      <c r="B23"/>
      <c r="C23"/>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row r="316" spans="4:4" x14ac:dyDescent="0.35">
      <c r="D316" s="21"/>
    </row>
    <row r="317" spans="4:4" x14ac:dyDescent="0.35">
      <c r="D317" s="2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D5772-8726-470C-AA92-AD07EB6D00C8}">
  <dimension ref="A1:I310"/>
  <sheetViews>
    <sheetView workbookViewId="0">
      <selection activeCell="F2" sqref="F2"/>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9" s="16" customFormat="1" ht="51.75" customHeight="1" x14ac:dyDescent="0.35">
      <c r="A1" s="15" t="s">
        <v>37</v>
      </c>
      <c r="B1" s="20" t="s">
        <v>173</v>
      </c>
      <c r="C1" s="20" t="s">
        <v>174</v>
      </c>
      <c r="D1" s="20" t="s">
        <v>175</v>
      </c>
      <c r="E1" s="13" t="s">
        <v>176</v>
      </c>
      <c r="F1" s="13" t="s">
        <v>177</v>
      </c>
      <c r="G1" s="13" t="s">
        <v>178</v>
      </c>
      <c r="H1" s="13" t="s">
        <v>179</v>
      </c>
    </row>
    <row r="2" spans="1:9" x14ac:dyDescent="0.35">
      <c r="A2" s="25">
        <v>13</v>
      </c>
      <c r="B2" s="21">
        <v>0</v>
      </c>
      <c r="C2" s="21">
        <v>1</v>
      </c>
      <c r="D2" s="21">
        <v>1</v>
      </c>
      <c r="E2" t="s">
        <v>180</v>
      </c>
      <c r="F2" t="s">
        <v>181</v>
      </c>
      <c r="G2" t="s">
        <v>182</v>
      </c>
      <c r="H2" t="s">
        <v>210</v>
      </c>
      <c r="I2" s="42"/>
    </row>
    <row r="3" spans="1:9" x14ac:dyDescent="0.35">
      <c r="A3" s="25">
        <v>13</v>
      </c>
      <c r="B3" s="21">
        <v>0</v>
      </c>
      <c r="C3" s="21">
        <v>1</v>
      </c>
      <c r="D3" s="21">
        <v>1</v>
      </c>
      <c r="E3" t="s">
        <v>183</v>
      </c>
      <c r="F3" t="s">
        <v>235</v>
      </c>
      <c r="G3" t="s">
        <v>182</v>
      </c>
      <c r="H3" t="s">
        <v>210</v>
      </c>
    </row>
    <row r="4" spans="1:9" x14ac:dyDescent="0.35">
      <c r="A4" s="25">
        <v>13</v>
      </c>
      <c r="B4" s="21">
        <v>0</v>
      </c>
      <c r="C4" s="21">
        <v>1</v>
      </c>
      <c r="D4" s="21">
        <v>1</v>
      </c>
      <c r="E4" t="s">
        <v>185</v>
      </c>
      <c r="F4" t="s">
        <v>186</v>
      </c>
      <c r="G4" t="s">
        <v>182</v>
      </c>
      <c r="H4" t="s">
        <v>210</v>
      </c>
    </row>
    <row r="5" spans="1:9" x14ac:dyDescent="0.35">
      <c r="A5" s="25">
        <v>13</v>
      </c>
      <c r="B5" s="21">
        <v>0</v>
      </c>
      <c r="C5" s="21">
        <v>1</v>
      </c>
      <c r="D5" s="21">
        <v>1</v>
      </c>
      <c r="E5" t="s">
        <v>187</v>
      </c>
      <c r="F5" s="5" t="s">
        <v>188</v>
      </c>
      <c r="G5" t="s">
        <v>182</v>
      </c>
      <c r="H5" t="s">
        <v>210</v>
      </c>
    </row>
    <row r="6" spans="1:9" x14ac:dyDescent="0.35">
      <c r="A6" s="25">
        <v>13</v>
      </c>
      <c r="B6" s="21">
        <v>0</v>
      </c>
      <c r="C6" s="21">
        <v>1</v>
      </c>
      <c r="D6" s="21">
        <v>1</v>
      </c>
      <c r="E6" t="s">
        <v>189</v>
      </c>
      <c r="F6" t="s">
        <v>186</v>
      </c>
      <c r="G6" t="s">
        <v>182</v>
      </c>
      <c r="H6" t="s">
        <v>210</v>
      </c>
    </row>
    <row r="7" spans="1:9" x14ac:dyDescent="0.35">
      <c r="A7" s="25">
        <v>13</v>
      </c>
      <c r="B7" s="21">
        <v>0</v>
      </c>
      <c r="C7" s="21">
        <v>1</v>
      </c>
      <c r="D7" s="2">
        <v>1</v>
      </c>
      <c r="E7" t="s">
        <v>190</v>
      </c>
      <c r="F7" t="s">
        <v>186</v>
      </c>
      <c r="G7" t="s">
        <v>182</v>
      </c>
      <c r="H7" t="s">
        <v>210</v>
      </c>
    </row>
    <row r="8" spans="1:9" x14ac:dyDescent="0.35">
      <c r="A8" s="25">
        <v>13</v>
      </c>
      <c r="B8" s="21">
        <v>0</v>
      </c>
      <c r="C8" s="21">
        <v>1</v>
      </c>
      <c r="D8" s="2">
        <v>1</v>
      </c>
      <c r="E8" t="s">
        <v>191</v>
      </c>
      <c r="F8" t="s">
        <v>236</v>
      </c>
      <c r="G8" t="s">
        <v>182</v>
      </c>
      <c r="H8" t="s">
        <v>210</v>
      </c>
    </row>
    <row r="9" spans="1:9" x14ac:dyDescent="0.35">
      <c r="A9" s="25">
        <v>13</v>
      </c>
      <c r="B9" s="21">
        <v>0</v>
      </c>
      <c r="C9" s="21">
        <v>1</v>
      </c>
      <c r="D9" s="21" t="s">
        <v>193</v>
      </c>
      <c r="E9" t="s">
        <v>194</v>
      </c>
      <c r="F9" t="s">
        <v>99</v>
      </c>
      <c r="G9" s="21" t="s">
        <v>195</v>
      </c>
    </row>
    <row r="10" spans="1:9" x14ac:dyDescent="0.35">
      <c r="B10"/>
      <c r="C10"/>
      <c r="D10" s="2"/>
    </row>
    <row r="11" spans="1:9" x14ac:dyDescent="0.35">
      <c r="B11"/>
      <c r="C11"/>
      <c r="D11" s="2"/>
    </row>
    <row r="12" spans="1:9" x14ac:dyDescent="0.35">
      <c r="B12"/>
      <c r="C12"/>
      <c r="D12" s="2"/>
    </row>
    <row r="13" spans="1:9" x14ac:dyDescent="0.35">
      <c r="B13"/>
      <c r="C13"/>
      <c r="D13" s="2"/>
    </row>
    <row r="14" spans="1:9" x14ac:dyDescent="0.35">
      <c r="B14"/>
      <c r="C14"/>
      <c r="D14" s="2"/>
    </row>
    <row r="15" spans="1:9" x14ac:dyDescent="0.35">
      <c r="B15"/>
      <c r="C15"/>
      <c r="D15" s="2"/>
    </row>
    <row r="16" spans="1:9" x14ac:dyDescent="0.35">
      <c r="B16"/>
      <c r="C16"/>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D677-4A9D-40F3-B1AE-7EA10CA5A6E5}">
  <dimension ref="A1:H306"/>
  <sheetViews>
    <sheetView workbookViewId="0">
      <selection activeCell="A2" sqref="A2:A9"/>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14</v>
      </c>
      <c r="B2" s="21">
        <v>0</v>
      </c>
      <c r="C2" s="21">
        <v>1</v>
      </c>
      <c r="D2" s="21">
        <v>1</v>
      </c>
      <c r="E2" t="s">
        <v>180</v>
      </c>
      <c r="F2" t="s">
        <v>211</v>
      </c>
      <c r="G2" t="s">
        <v>182</v>
      </c>
      <c r="H2" t="s">
        <v>210</v>
      </c>
    </row>
    <row r="3" spans="1:8" x14ac:dyDescent="0.35">
      <c r="A3" s="25">
        <v>14</v>
      </c>
      <c r="B3" s="21">
        <v>0</v>
      </c>
      <c r="C3" s="21">
        <v>1</v>
      </c>
      <c r="D3" s="21">
        <v>1</v>
      </c>
      <c r="E3" t="s">
        <v>183</v>
      </c>
      <c r="F3" t="s">
        <v>235</v>
      </c>
      <c r="G3" t="s">
        <v>182</v>
      </c>
      <c r="H3" t="s">
        <v>210</v>
      </c>
    </row>
    <row r="4" spans="1:8" x14ac:dyDescent="0.35">
      <c r="A4" s="25">
        <v>14</v>
      </c>
      <c r="B4" s="21">
        <v>0</v>
      </c>
      <c r="C4" s="21">
        <v>1</v>
      </c>
      <c r="D4" s="21">
        <v>1</v>
      </c>
      <c r="E4" t="s">
        <v>185</v>
      </c>
      <c r="F4" t="s">
        <v>186</v>
      </c>
      <c r="G4" t="s">
        <v>182</v>
      </c>
      <c r="H4" t="s">
        <v>210</v>
      </c>
    </row>
    <row r="5" spans="1:8" x14ac:dyDescent="0.35">
      <c r="A5" s="25">
        <v>14</v>
      </c>
      <c r="B5" s="21">
        <v>0</v>
      </c>
      <c r="C5" s="21">
        <v>1</v>
      </c>
      <c r="D5" s="21">
        <v>1</v>
      </c>
      <c r="E5" t="s">
        <v>187</v>
      </c>
      <c r="F5" s="5" t="s">
        <v>188</v>
      </c>
      <c r="G5" t="s">
        <v>182</v>
      </c>
      <c r="H5" t="s">
        <v>210</v>
      </c>
    </row>
    <row r="6" spans="1:8" x14ac:dyDescent="0.35">
      <c r="A6" s="25">
        <v>14</v>
      </c>
      <c r="B6" s="21">
        <v>0</v>
      </c>
      <c r="C6" s="21">
        <v>1</v>
      </c>
      <c r="D6" s="21">
        <v>1</v>
      </c>
      <c r="E6" t="s">
        <v>189</v>
      </c>
      <c r="F6" t="s">
        <v>186</v>
      </c>
      <c r="G6" t="s">
        <v>182</v>
      </c>
      <c r="H6" t="s">
        <v>210</v>
      </c>
    </row>
    <row r="7" spans="1:8" x14ac:dyDescent="0.35">
      <c r="A7" s="25">
        <v>14</v>
      </c>
      <c r="B7" s="21">
        <v>0</v>
      </c>
      <c r="C7" s="21">
        <v>1</v>
      </c>
      <c r="D7" s="2">
        <v>1</v>
      </c>
      <c r="E7" t="s">
        <v>190</v>
      </c>
      <c r="F7" t="s">
        <v>186</v>
      </c>
      <c r="G7" t="s">
        <v>182</v>
      </c>
      <c r="H7" t="s">
        <v>210</v>
      </c>
    </row>
    <row r="8" spans="1:8" x14ac:dyDescent="0.35">
      <c r="A8" s="25">
        <v>14</v>
      </c>
      <c r="B8" s="21">
        <v>0</v>
      </c>
      <c r="C8" s="21">
        <v>1</v>
      </c>
      <c r="D8" s="2">
        <v>1</v>
      </c>
      <c r="E8" t="s">
        <v>191</v>
      </c>
      <c r="F8" t="s">
        <v>237</v>
      </c>
      <c r="G8" t="s">
        <v>182</v>
      </c>
      <c r="H8" t="s">
        <v>210</v>
      </c>
    </row>
    <row r="9" spans="1:8" x14ac:dyDescent="0.35">
      <c r="A9" s="25">
        <v>14</v>
      </c>
      <c r="B9" s="21">
        <v>0</v>
      </c>
      <c r="C9" s="21">
        <v>1</v>
      </c>
      <c r="D9" s="21" t="s">
        <v>193</v>
      </c>
      <c r="E9" t="s">
        <v>194</v>
      </c>
      <c r="F9" t="s">
        <v>105</v>
      </c>
      <c r="G9" s="21" t="s">
        <v>195</v>
      </c>
    </row>
    <row r="10" spans="1:8" x14ac:dyDescent="0.35">
      <c r="B10"/>
      <c r="C10"/>
      <c r="D10" s="2"/>
    </row>
    <row r="11" spans="1:8" x14ac:dyDescent="0.35">
      <c r="B11"/>
      <c r="C11"/>
      <c r="D11" s="2"/>
    </row>
    <row r="12" spans="1:8" x14ac:dyDescent="0.35">
      <c r="B12"/>
      <c r="C12"/>
      <c r="D12" s="2"/>
    </row>
    <row r="13" spans="1:8" x14ac:dyDescent="0.35">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0555-DD4F-48A9-ADF2-4F142F9F0470}">
  <dimension ref="A1:H306"/>
  <sheetViews>
    <sheetView workbookViewId="0">
      <selection activeCell="A2" sqref="A2:A9"/>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15</v>
      </c>
      <c r="B2" s="21">
        <v>0</v>
      </c>
      <c r="C2" s="21">
        <v>1</v>
      </c>
      <c r="D2" s="21">
        <v>1</v>
      </c>
      <c r="E2" t="s">
        <v>180</v>
      </c>
      <c r="F2" t="s">
        <v>181</v>
      </c>
      <c r="G2" t="s">
        <v>182</v>
      </c>
      <c r="H2" t="s">
        <v>210</v>
      </c>
    </row>
    <row r="3" spans="1:8" x14ac:dyDescent="0.35">
      <c r="A3" s="25">
        <v>15</v>
      </c>
      <c r="B3" s="21">
        <v>0</v>
      </c>
      <c r="C3" s="21">
        <v>1</v>
      </c>
      <c r="D3" s="21">
        <v>1</v>
      </c>
      <c r="E3" t="s">
        <v>183</v>
      </c>
      <c r="F3" t="s">
        <v>206</v>
      </c>
      <c r="G3" t="s">
        <v>182</v>
      </c>
      <c r="H3" t="s">
        <v>210</v>
      </c>
    </row>
    <row r="4" spans="1:8" x14ac:dyDescent="0.35">
      <c r="A4" s="25">
        <v>15</v>
      </c>
      <c r="B4" s="21">
        <v>0</v>
      </c>
      <c r="C4" s="21">
        <v>1</v>
      </c>
      <c r="D4" s="21">
        <v>1</v>
      </c>
      <c r="E4" t="s">
        <v>185</v>
      </c>
      <c r="F4" t="s">
        <v>186</v>
      </c>
      <c r="G4" t="s">
        <v>182</v>
      </c>
      <c r="H4" t="s">
        <v>210</v>
      </c>
    </row>
    <row r="5" spans="1:8" x14ac:dyDescent="0.35">
      <c r="A5" s="25">
        <v>15</v>
      </c>
      <c r="B5" s="21">
        <v>0</v>
      </c>
      <c r="C5" s="21">
        <v>1</v>
      </c>
      <c r="D5" s="21">
        <v>1</v>
      </c>
      <c r="E5" t="s">
        <v>187</v>
      </c>
      <c r="F5" s="5" t="s">
        <v>188</v>
      </c>
      <c r="G5" t="s">
        <v>182</v>
      </c>
      <c r="H5" t="s">
        <v>210</v>
      </c>
    </row>
    <row r="6" spans="1:8" x14ac:dyDescent="0.35">
      <c r="A6" s="25">
        <v>15</v>
      </c>
      <c r="B6" s="21">
        <v>0</v>
      </c>
      <c r="C6" s="21">
        <v>1</v>
      </c>
      <c r="D6" s="21">
        <v>1</v>
      </c>
      <c r="E6" t="s">
        <v>189</v>
      </c>
      <c r="F6" t="s">
        <v>186</v>
      </c>
      <c r="G6" t="s">
        <v>182</v>
      </c>
      <c r="H6" t="s">
        <v>210</v>
      </c>
    </row>
    <row r="7" spans="1:8" x14ac:dyDescent="0.35">
      <c r="A7" s="25">
        <v>15</v>
      </c>
      <c r="B7" s="21">
        <v>0</v>
      </c>
      <c r="C7" s="21">
        <v>1</v>
      </c>
      <c r="D7" s="2">
        <v>1</v>
      </c>
      <c r="E7" t="s">
        <v>190</v>
      </c>
      <c r="F7" t="s">
        <v>186</v>
      </c>
      <c r="G7" t="s">
        <v>182</v>
      </c>
      <c r="H7" t="s">
        <v>210</v>
      </c>
    </row>
    <row r="8" spans="1:8" x14ac:dyDescent="0.35">
      <c r="A8" s="25">
        <v>15</v>
      </c>
      <c r="B8" s="21">
        <v>0</v>
      </c>
      <c r="C8" s="21">
        <v>1</v>
      </c>
      <c r="D8" s="2">
        <v>1</v>
      </c>
      <c r="E8" t="s">
        <v>191</v>
      </c>
      <c r="F8" t="s">
        <v>192</v>
      </c>
      <c r="G8" t="s">
        <v>182</v>
      </c>
      <c r="H8" t="s">
        <v>210</v>
      </c>
    </row>
    <row r="9" spans="1:8" x14ac:dyDescent="0.35">
      <c r="A9" s="25">
        <v>15</v>
      </c>
      <c r="B9" s="21">
        <v>0</v>
      </c>
      <c r="C9" s="21">
        <v>1</v>
      </c>
      <c r="D9" s="21" t="s">
        <v>193</v>
      </c>
      <c r="E9" t="s">
        <v>194</v>
      </c>
      <c r="F9" t="s">
        <v>111</v>
      </c>
      <c r="G9" s="21" t="s">
        <v>195</v>
      </c>
    </row>
    <row r="10" spans="1:8" x14ac:dyDescent="0.35">
      <c r="B10"/>
      <c r="C10"/>
      <c r="D10" s="2"/>
    </row>
    <row r="11" spans="1:8" x14ac:dyDescent="0.35">
      <c r="B11"/>
      <c r="C11"/>
      <c r="D11" s="2"/>
    </row>
    <row r="12" spans="1:8" x14ac:dyDescent="0.35">
      <c r="B12"/>
      <c r="C12"/>
      <c r="D12" s="2"/>
    </row>
    <row r="13" spans="1:8" x14ac:dyDescent="0.35">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57B01-107D-4A8E-B2AE-B73C63A49A89}">
  <dimension ref="A1:H307"/>
  <sheetViews>
    <sheetView workbookViewId="0">
      <selection activeCell="F18" sqref="F18"/>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16</v>
      </c>
      <c r="B2" s="21">
        <v>0</v>
      </c>
      <c r="C2" s="21">
        <v>1</v>
      </c>
      <c r="D2" s="21">
        <v>1</v>
      </c>
      <c r="E2" t="s">
        <v>180</v>
      </c>
      <c r="F2" t="s">
        <v>181</v>
      </c>
      <c r="G2" t="s">
        <v>182</v>
      </c>
      <c r="H2">
        <v>42</v>
      </c>
    </row>
    <row r="3" spans="1:8" x14ac:dyDescent="0.35">
      <c r="A3" s="25">
        <v>16</v>
      </c>
      <c r="B3" s="21">
        <v>0</v>
      </c>
      <c r="C3" s="21">
        <v>1</v>
      </c>
      <c r="D3" s="21">
        <v>1</v>
      </c>
      <c r="E3" t="s">
        <v>183</v>
      </c>
      <c r="F3" t="s">
        <v>238</v>
      </c>
      <c r="G3" t="s">
        <v>182</v>
      </c>
      <c r="H3">
        <v>42</v>
      </c>
    </row>
    <row r="4" spans="1:8" x14ac:dyDescent="0.35">
      <c r="A4" s="25">
        <v>16</v>
      </c>
      <c r="B4" s="21">
        <v>0</v>
      </c>
      <c r="C4" s="21">
        <v>1</v>
      </c>
      <c r="D4" s="21">
        <v>1</v>
      </c>
      <c r="E4" t="s">
        <v>185</v>
      </c>
      <c r="F4" t="s">
        <v>186</v>
      </c>
      <c r="G4" t="s">
        <v>182</v>
      </c>
      <c r="H4">
        <v>42</v>
      </c>
    </row>
    <row r="5" spans="1:8" x14ac:dyDescent="0.35">
      <c r="A5" s="25">
        <v>16</v>
      </c>
      <c r="B5" s="21">
        <v>0</v>
      </c>
      <c r="C5" s="21">
        <v>1</v>
      </c>
      <c r="D5" s="21">
        <v>1</v>
      </c>
      <c r="E5" t="s">
        <v>187</v>
      </c>
      <c r="F5" s="5" t="s">
        <v>188</v>
      </c>
      <c r="G5" t="s">
        <v>182</v>
      </c>
      <c r="H5">
        <v>42</v>
      </c>
    </row>
    <row r="6" spans="1:8" x14ac:dyDescent="0.35">
      <c r="A6" s="25">
        <v>16</v>
      </c>
      <c r="B6" s="21">
        <v>0</v>
      </c>
      <c r="C6" s="21">
        <v>1</v>
      </c>
      <c r="D6" s="21">
        <v>1</v>
      </c>
      <c r="E6" t="s">
        <v>189</v>
      </c>
      <c r="F6" t="s">
        <v>186</v>
      </c>
      <c r="G6" t="s">
        <v>182</v>
      </c>
      <c r="H6">
        <v>42</v>
      </c>
    </row>
    <row r="7" spans="1:8" x14ac:dyDescent="0.35">
      <c r="A7" s="25">
        <v>16</v>
      </c>
      <c r="B7" s="21">
        <v>0</v>
      </c>
      <c r="C7" s="21">
        <v>1</v>
      </c>
      <c r="D7" s="2">
        <v>1</v>
      </c>
      <c r="E7" t="s">
        <v>190</v>
      </c>
      <c r="F7" t="s">
        <v>220</v>
      </c>
      <c r="G7" t="s">
        <v>182</v>
      </c>
      <c r="H7">
        <v>29</v>
      </c>
    </row>
    <row r="8" spans="1:8" x14ac:dyDescent="0.35">
      <c r="A8" s="25">
        <v>16</v>
      </c>
      <c r="B8" s="21">
        <v>0</v>
      </c>
      <c r="C8" s="21">
        <v>1</v>
      </c>
      <c r="D8" s="2">
        <v>1</v>
      </c>
      <c r="E8" t="s">
        <v>190</v>
      </c>
      <c r="F8" t="s">
        <v>221</v>
      </c>
      <c r="G8" t="s">
        <v>182</v>
      </c>
      <c r="H8">
        <v>13</v>
      </c>
    </row>
    <row r="9" spans="1:8" x14ac:dyDescent="0.35">
      <c r="A9" s="25">
        <v>16</v>
      </c>
      <c r="B9" s="21">
        <v>0</v>
      </c>
      <c r="C9" s="21">
        <v>1</v>
      </c>
      <c r="D9" s="2">
        <v>1</v>
      </c>
      <c r="E9" t="s">
        <v>191</v>
      </c>
      <c r="F9" t="s">
        <v>239</v>
      </c>
      <c r="G9" t="s">
        <v>182</v>
      </c>
      <c r="H9">
        <v>42</v>
      </c>
    </row>
    <row r="10" spans="1:8" x14ac:dyDescent="0.35">
      <c r="A10" s="25">
        <v>16</v>
      </c>
      <c r="B10" s="21">
        <v>0</v>
      </c>
      <c r="C10" s="21">
        <v>1</v>
      </c>
      <c r="D10" s="21" t="s">
        <v>193</v>
      </c>
      <c r="E10" t="s">
        <v>194</v>
      </c>
      <c r="F10" t="s">
        <v>117</v>
      </c>
      <c r="G10" s="21" t="s">
        <v>195</v>
      </c>
    </row>
    <row r="11" spans="1:8" x14ac:dyDescent="0.35">
      <c r="A11" s="25">
        <v>16</v>
      </c>
      <c r="B11" s="2">
        <v>0</v>
      </c>
      <c r="C11" s="21">
        <v>1</v>
      </c>
      <c r="D11" s="21" t="s">
        <v>193</v>
      </c>
      <c r="E11" t="s">
        <v>240</v>
      </c>
      <c r="F11">
        <v>5.0999999999999996</v>
      </c>
      <c r="G11" t="s">
        <v>195</v>
      </c>
      <c r="H11" s="42"/>
    </row>
    <row r="12" spans="1:8" x14ac:dyDescent="0.35">
      <c r="B12"/>
      <c r="C12"/>
      <c r="D12" s="2"/>
    </row>
    <row r="13" spans="1:8" x14ac:dyDescent="0.35">
      <c r="B13"/>
      <c r="C13"/>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6389B-BDA8-45C1-9DEF-87699971D4E9}">
  <dimension ref="A1:H306"/>
  <sheetViews>
    <sheetView workbookViewId="0">
      <selection activeCell="F19" sqref="F19"/>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17</v>
      </c>
      <c r="B2" s="21">
        <v>0</v>
      </c>
      <c r="C2" s="21">
        <v>1</v>
      </c>
      <c r="D2" s="21">
        <v>1</v>
      </c>
      <c r="E2" t="s">
        <v>180</v>
      </c>
      <c r="F2" t="s">
        <v>181</v>
      </c>
      <c r="G2" t="s">
        <v>182</v>
      </c>
      <c r="H2">
        <v>50</v>
      </c>
    </row>
    <row r="3" spans="1:8" x14ac:dyDescent="0.35">
      <c r="A3" s="25">
        <v>17</v>
      </c>
      <c r="B3" s="21">
        <v>0</v>
      </c>
      <c r="C3" s="21">
        <v>1</v>
      </c>
      <c r="D3" s="21">
        <v>1</v>
      </c>
      <c r="E3" t="s">
        <v>183</v>
      </c>
      <c r="F3" t="s">
        <v>235</v>
      </c>
      <c r="G3" t="s">
        <v>182</v>
      </c>
      <c r="H3">
        <v>50</v>
      </c>
    </row>
    <row r="4" spans="1:8" x14ac:dyDescent="0.35">
      <c r="A4" s="25">
        <v>17</v>
      </c>
      <c r="B4" s="21">
        <v>0</v>
      </c>
      <c r="C4" s="21">
        <v>1</v>
      </c>
      <c r="D4" s="21">
        <v>1</v>
      </c>
      <c r="E4" t="s">
        <v>185</v>
      </c>
      <c r="F4" t="s">
        <v>186</v>
      </c>
      <c r="G4" t="s">
        <v>182</v>
      </c>
      <c r="H4">
        <v>50</v>
      </c>
    </row>
    <row r="5" spans="1:8" x14ac:dyDescent="0.35">
      <c r="A5" s="25">
        <v>17</v>
      </c>
      <c r="B5" s="21">
        <v>0</v>
      </c>
      <c r="C5" s="21">
        <v>1</v>
      </c>
      <c r="D5" s="21">
        <v>1</v>
      </c>
      <c r="E5" t="s">
        <v>187</v>
      </c>
      <c r="F5" s="5" t="s">
        <v>188</v>
      </c>
      <c r="G5" t="s">
        <v>182</v>
      </c>
      <c r="H5">
        <v>50</v>
      </c>
    </row>
    <row r="6" spans="1:8" x14ac:dyDescent="0.35">
      <c r="A6" s="25">
        <v>17</v>
      </c>
      <c r="B6" s="21">
        <v>0</v>
      </c>
      <c r="C6" s="21">
        <v>1</v>
      </c>
      <c r="D6" s="21">
        <v>1</v>
      </c>
      <c r="E6" t="s">
        <v>189</v>
      </c>
      <c r="F6" t="s">
        <v>186</v>
      </c>
      <c r="G6" t="s">
        <v>182</v>
      </c>
      <c r="H6">
        <v>50</v>
      </c>
    </row>
    <row r="7" spans="1:8" x14ac:dyDescent="0.35">
      <c r="A7" s="25">
        <v>17</v>
      </c>
      <c r="B7" s="21">
        <v>0</v>
      </c>
      <c r="C7" s="21">
        <v>1</v>
      </c>
      <c r="D7" s="2">
        <v>1</v>
      </c>
      <c r="E7" t="s">
        <v>190</v>
      </c>
      <c r="F7" t="s">
        <v>220</v>
      </c>
      <c r="G7" t="s">
        <v>182</v>
      </c>
      <c r="H7">
        <v>24</v>
      </c>
    </row>
    <row r="8" spans="1:8" x14ac:dyDescent="0.35">
      <c r="A8" s="25">
        <v>17</v>
      </c>
      <c r="B8" s="21">
        <v>0</v>
      </c>
      <c r="C8" s="21">
        <v>1</v>
      </c>
      <c r="D8" s="2">
        <v>1</v>
      </c>
      <c r="E8" t="s">
        <v>190</v>
      </c>
      <c r="F8" t="s">
        <v>221</v>
      </c>
      <c r="G8" t="s">
        <v>182</v>
      </c>
      <c r="H8">
        <v>26</v>
      </c>
    </row>
    <row r="9" spans="1:8" x14ac:dyDescent="0.35">
      <c r="A9" s="25">
        <v>17</v>
      </c>
      <c r="B9" s="21">
        <v>0</v>
      </c>
      <c r="C9" s="21">
        <v>1</v>
      </c>
      <c r="D9" s="2">
        <v>1</v>
      </c>
      <c r="E9" t="s">
        <v>191</v>
      </c>
      <c r="F9" t="s">
        <v>239</v>
      </c>
      <c r="G9" t="s">
        <v>182</v>
      </c>
      <c r="H9">
        <v>50</v>
      </c>
    </row>
    <row r="10" spans="1:8" x14ac:dyDescent="0.35">
      <c r="A10" s="25">
        <v>17</v>
      </c>
      <c r="B10" s="21">
        <v>0</v>
      </c>
      <c r="C10" s="21">
        <v>1</v>
      </c>
      <c r="D10" s="21" t="s">
        <v>193</v>
      </c>
      <c r="E10" t="s">
        <v>194</v>
      </c>
      <c r="F10" t="s">
        <v>123</v>
      </c>
      <c r="G10" s="21" t="s">
        <v>195</v>
      </c>
    </row>
    <row r="11" spans="1:8" x14ac:dyDescent="0.35">
      <c r="B11"/>
      <c r="C11"/>
      <c r="D11" s="2"/>
    </row>
    <row r="12" spans="1:8" x14ac:dyDescent="0.35">
      <c r="B12"/>
      <c r="C12"/>
      <c r="D12" s="2"/>
    </row>
    <row r="13" spans="1:8" x14ac:dyDescent="0.35">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CBB2C-3055-441B-A090-0635638977B3}">
  <dimension ref="A1:I312"/>
  <sheetViews>
    <sheetView workbookViewId="0">
      <selection activeCell="F15" sqref="F15"/>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9" s="16" customFormat="1" ht="51.75" customHeight="1" x14ac:dyDescent="0.35">
      <c r="A1" s="15" t="s">
        <v>37</v>
      </c>
      <c r="B1" s="20" t="s">
        <v>173</v>
      </c>
      <c r="C1" s="20" t="s">
        <v>174</v>
      </c>
      <c r="D1" s="20" t="s">
        <v>175</v>
      </c>
      <c r="E1" s="13" t="s">
        <v>176</v>
      </c>
      <c r="F1" s="13" t="s">
        <v>177</v>
      </c>
      <c r="G1" s="13" t="s">
        <v>178</v>
      </c>
      <c r="H1" s="13" t="s">
        <v>179</v>
      </c>
    </row>
    <row r="2" spans="1:9" x14ac:dyDescent="0.35">
      <c r="A2" s="25">
        <v>18</v>
      </c>
      <c r="B2" s="21">
        <v>0</v>
      </c>
      <c r="C2" s="21">
        <v>1</v>
      </c>
      <c r="D2" s="21">
        <v>1</v>
      </c>
      <c r="E2" t="s">
        <v>180</v>
      </c>
      <c r="F2" t="s">
        <v>211</v>
      </c>
      <c r="G2" t="s">
        <v>182</v>
      </c>
      <c r="H2">
        <v>5</v>
      </c>
    </row>
    <row r="3" spans="1:9" x14ac:dyDescent="0.35">
      <c r="A3" s="25">
        <v>18</v>
      </c>
      <c r="B3" s="21">
        <v>0</v>
      </c>
      <c r="C3" s="21">
        <v>1</v>
      </c>
      <c r="D3" s="21">
        <v>1</v>
      </c>
      <c r="E3" t="s">
        <v>180</v>
      </c>
      <c r="F3" t="s">
        <v>212</v>
      </c>
      <c r="G3" t="s">
        <v>182</v>
      </c>
      <c r="H3">
        <v>3</v>
      </c>
    </row>
    <row r="4" spans="1:9" x14ac:dyDescent="0.35">
      <c r="A4" s="25">
        <v>18</v>
      </c>
      <c r="B4" s="21">
        <v>0</v>
      </c>
      <c r="C4" s="21">
        <v>1</v>
      </c>
      <c r="D4" s="21">
        <v>1</v>
      </c>
      <c r="E4" t="s">
        <v>180</v>
      </c>
      <c r="F4" t="s">
        <v>213</v>
      </c>
      <c r="G4" t="s">
        <v>182</v>
      </c>
      <c r="H4">
        <v>2</v>
      </c>
    </row>
    <row r="5" spans="1:9" x14ac:dyDescent="0.35">
      <c r="A5" s="25">
        <v>18</v>
      </c>
      <c r="B5" s="21">
        <v>0</v>
      </c>
      <c r="C5" s="21">
        <v>1</v>
      </c>
      <c r="D5" s="21">
        <v>1</v>
      </c>
      <c r="E5" t="s">
        <v>180</v>
      </c>
      <c r="F5" t="s">
        <v>214</v>
      </c>
      <c r="G5" t="s">
        <v>182</v>
      </c>
      <c r="H5">
        <v>3</v>
      </c>
      <c r="I5" s="42"/>
    </row>
    <row r="6" spans="1:9" x14ac:dyDescent="0.35">
      <c r="A6" s="25">
        <v>18</v>
      </c>
      <c r="B6" s="21">
        <v>0</v>
      </c>
      <c r="C6" s="21">
        <v>1</v>
      </c>
      <c r="D6" s="21">
        <v>1</v>
      </c>
      <c r="E6" t="s">
        <v>183</v>
      </c>
      <c r="F6" t="s">
        <v>241</v>
      </c>
      <c r="G6" t="s">
        <v>182</v>
      </c>
      <c r="H6">
        <v>13</v>
      </c>
    </row>
    <row r="7" spans="1:9" x14ac:dyDescent="0.35">
      <c r="A7" s="25">
        <v>18</v>
      </c>
      <c r="B7" s="21">
        <v>0</v>
      </c>
      <c r="C7" s="21">
        <v>1</v>
      </c>
      <c r="D7" s="21">
        <v>1</v>
      </c>
      <c r="E7" t="s">
        <v>185</v>
      </c>
      <c r="F7" t="s">
        <v>186</v>
      </c>
      <c r="G7" t="s">
        <v>182</v>
      </c>
      <c r="H7">
        <v>13</v>
      </c>
    </row>
    <row r="8" spans="1:9" x14ac:dyDescent="0.35">
      <c r="A8" s="25">
        <v>18</v>
      </c>
      <c r="B8" s="21">
        <v>0</v>
      </c>
      <c r="C8" s="21">
        <v>1</v>
      </c>
      <c r="D8" s="21">
        <v>1</v>
      </c>
      <c r="E8" t="s">
        <v>187</v>
      </c>
      <c r="F8" s="5" t="s">
        <v>188</v>
      </c>
      <c r="G8" t="s">
        <v>182</v>
      </c>
      <c r="H8">
        <v>13</v>
      </c>
    </row>
    <row r="9" spans="1:9" x14ac:dyDescent="0.35">
      <c r="A9" s="25">
        <v>18</v>
      </c>
      <c r="B9" s="21">
        <v>0</v>
      </c>
      <c r="C9" s="21">
        <v>1</v>
      </c>
      <c r="D9" s="21">
        <v>1</v>
      </c>
      <c r="E9" t="s">
        <v>189</v>
      </c>
      <c r="F9" t="s">
        <v>186</v>
      </c>
      <c r="G9" t="s">
        <v>182</v>
      </c>
      <c r="H9">
        <v>7</v>
      </c>
    </row>
    <row r="10" spans="1:9" x14ac:dyDescent="0.35">
      <c r="A10" s="25">
        <v>18</v>
      </c>
      <c r="B10" s="21">
        <v>0</v>
      </c>
      <c r="C10" s="21">
        <v>1</v>
      </c>
      <c r="D10" s="2">
        <v>1</v>
      </c>
      <c r="E10" t="s">
        <v>190</v>
      </c>
      <c r="F10" t="s">
        <v>220</v>
      </c>
      <c r="G10" t="s">
        <v>182</v>
      </c>
      <c r="H10">
        <v>6</v>
      </c>
    </row>
    <row r="11" spans="1:9" x14ac:dyDescent="0.35">
      <c r="A11" s="25">
        <v>18</v>
      </c>
      <c r="B11" s="21">
        <v>0</v>
      </c>
      <c r="C11" s="21">
        <v>1</v>
      </c>
      <c r="D11" s="2">
        <v>1</v>
      </c>
      <c r="E11" t="s">
        <v>190</v>
      </c>
      <c r="F11" t="s">
        <v>221</v>
      </c>
      <c r="G11" t="s">
        <v>182</v>
      </c>
      <c r="H11">
        <v>7</v>
      </c>
    </row>
    <row r="12" spans="1:9" x14ac:dyDescent="0.35">
      <c r="A12" s="25">
        <v>18</v>
      </c>
      <c r="B12" s="21">
        <v>0</v>
      </c>
      <c r="C12" s="21">
        <v>1</v>
      </c>
      <c r="D12" s="2">
        <v>1</v>
      </c>
      <c r="E12" t="s">
        <v>191</v>
      </c>
      <c r="F12" t="s">
        <v>237</v>
      </c>
      <c r="G12" t="s">
        <v>182</v>
      </c>
      <c r="H12">
        <v>13</v>
      </c>
    </row>
    <row r="13" spans="1:9" x14ac:dyDescent="0.35">
      <c r="A13" s="25">
        <v>18</v>
      </c>
      <c r="B13" s="21">
        <v>0</v>
      </c>
      <c r="C13" s="21">
        <v>1</v>
      </c>
      <c r="D13" s="21" t="s">
        <v>193</v>
      </c>
      <c r="E13" t="s">
        <v>194</v>
      </c>
      <c r="F13" t="s">
        <v>127</v>
      </c>
      <c r="G13" s="21" t="s">
        <v>195</v>
      </c>
    </row>
    <row r="14" spans="1:9" x14ac:dyDescent="0.35">
      <c r="A14" s="25">
        <v>18</v>
      </c>
      <c r="B14" s="21">
        <v>0</v>
      </c>
      <c r="C14" s="21">
        <v>1</v>
      </c>
      <c r="D14" s="21" t="s">
        <v>193</v>
      </c>
      <c r="E14" t="s">
        <v>196</v>
      </c>
      <c r="F14" t="s">
        <v>242</v>
      </c>
      <c r="G14" s="21" t="s">
        <v>195</v>
      </c>
    </row>
    <row r="15" spans="1:9" x14ac:dyDescent="0.35">
      <c r="A15" s="25">
        <v>18</v>
      </c>
      <c r="B15" s="21">
        <v>0</v>
      </c>
      <c r="C15" s="21">
        <v>1</v>
      </c>
      <c r="D15" s="21" t="s">
        <v>193</v>
      </c>
      <c r="E15" t="s">
        <v>198</v>
      </c>
      <c r="F15" t="s">
        <v>243</v>
      </c>
      <c r="G15" s="21" t="s">
        <v>195</v>
      </c>
    </row>
    <row r="16" spans="1:9" x14ac:dyDescent="0.35">
      <c r="B16"/>
      <c r="C16"/>
      <c r="D16" s="2"/>
    </row>
    <row r="17" spans="2:4" x14ac:dyDescent="0.35">
      <c r="B17"/>
      <c r="C17"/>
      <c r="D17" s="2"/>
    </row>
    <row r="18" spans="2:4" x14ac:dyDescent="0.35">
      <c r="B18"/>
      <c r="C18"/>
      <c r="D18" s="2"/>
    </row>
    <row r="19" spans="2:4" x14ac:dyDescent="0.35">
      <c r="D19" s="2"/>
    </row>
    <row r="20" spans="2:4" x14ac:dyDescent="0.35">
      <c r="D20" s="2"/>
    </row>
    <row r="21" spans="2:4" x14ac:dyDescent="0.35">
      <c r="D21" s="2"/>
    </row>
    <row r="22" spans="2:4" x14ac:dyDescent="0.35">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E7C6A-62BF-4CCA-B984-90B7F6E8EFF4}">
  <dimension ref="A1:H310"/>
  <sheetViews>
    <sheetView workbookViewId="0">
      <selection activeCell="E24" sqref="E24"/>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19</v>
      </c>
      <c r="B2" s="21">
        <v>0</v>
      </c>
      <c r="C2" s="21">
        <v>1</v>
      </c>
      <c r="D2" s="21">
        <v>1</v>
      </c>
      <c r="E2" t="s">
        <v>180</v>
      </c>
      <c r="F2" t="s">
        <v>211</v>
      </c>
      <c r="G2" t="s">
        <v>182</v>
      </c>
      <c r="H2">
        <v>2</v>
      </c>
    </row>
    <row r="3" spans="1:8" x14ac:dyDescent="0.35">
      <c r="A3" s="25">
        <v>19</v>
      </c>
      <c r="B3" s="21">
        <v>0</v>
      </c>
      <c r="C3" s="21">
        <v>1</v>
      </c>
      <c r="D3" s="21">
        <v>1</v>
      </c>
      <c r="E3" t="s">
        <v>180</v>
      </c>
      <c r="F3" t="s">
        <v>212</v>
      </c>
      <c r="G3" t="s">
        <v>182</v>
      </c>
      <c r="H3">
        <v>5</v>
      </c>
    </row>
    <row r="4" spans="1:8" x14ac:dyDescent="0.35">
      <c r="A4" s="25">
        <v>19</v>
      </c>
      <c r="B4" s="21">
        <v>0</v>
      </c>
      <c r="C4" s="21">
        <v>1</v>
      </c>
      <c r="D4" s="21">
        <v>1</v>
      </c>
      <c r="E4" t="s">
        <v>180</v>
      </c>
      <c r="F4" t="s">
        <v>213</v>
      </c>
      <c r="G4" t="s">
        <v>182</v>
      </c>
      <c r="H4">
        <v>2</v>
      </c>
    </row>
    <row r="5" spans="1:8" x14ac:dyDescent="0.35">
      <c r="A5" s="25">
        <v>19</v>
      </c>
      <c r="B5" s="21">
        <v>0</v>
      </c>
      <c r="C5" s="21">
        <v>1</v>
      </c>
      <c r="D5" s="21">
        <v>1</v>
      </c>
      <c r="E5" t="s">
        <v>183</v>
      </c>
      <c r="F5" t="s">
        <v>244</v>
      </c>
      <c r="G5" t="s">
        <v>182</v>
      </c>
      <c r="H5">
        <v>9</v>
      </c>
    </row>
    <row r="6" spans="1:8" x14ac:dyDescent="0.35">
      <c r="A6" s="25">
        <v>19</v>
      </c>
      <c r="B6" s="21">
        <v>0</v>
      </c>
      <c r="C6" s="21">
        <v>1</v>
      </c>
      <c r="D6" s="21">
        <v>1</v>
      </c>
      <c r="E6" t="s">
        <v>185</v>
      </c>
      <c r="F6" t="s">
        <v>186</v>
      </c>
      <c r="G6" t="s">
        <v>182</v>
      </c>
      <c r="H6">
        <v>9</v>
      </c>
    </row>
    <row r="7" spans="1:8" x14ac:dyDescent="0.35">
      <c r="A7" s="25">
        <v>19</v>
      </c>
      <c r="B7" s="21">
        <v>0</v>
      </c>
      <c r="C7" s="21">
        <v>1</v>
      </c>
      <c r="D7" s="21">
        <v>1</v>
      </c>
      <c r="E7" t="s">
        <v>187</v>
      </c>
      <c r="F7" s="5" t="s">
        <v>188</v>
      </c>
      <c r="G7" t="s">
        <v>182</v>
      </c>
      <c r="H7">
        <v>9</v>
      </c>
    </row>
    <row r="8" spans="1:8" x14ac:dyDescent="0.35">
      <c r="A8" s="25">
        <v>19</v>
      </c>
      <c r="B8" s="21">
        <v>0</v>
      </c>
      <c r="C8" s="21">
        <v>1</v>
      </c>
      <c r="D8" s="21">
        <v>1</v>
      </c>
      <c r="E8" t="s">
        <v>189</v>
      </c>
      <c r="F8" t="s">
        <v>245</v>
      </c>
      <c r="G8" t="s">
        <v>182</v>
      </c>
      <c r="H8">
        <v>9</v>
      </c>
    </row>
    <row r="9" spans="1:8" x14ac:dyDescent="0.35">
      <c r="A9" s="25">
        <v>19</v>
      </c>
      <c r="B9" s="21">
        <v>0</v>
      </c>
      <c r="C9" s="21">
        <v>1</v>
      </c>
      <c r="D9" s="2">
        <v>1</v>
      </c>
      <c r="E9" t="s">
        <v>190</v>
      </c>
      <c r="F9" t="s">
        <v>186</v>
      </c>
      <c r="G9" t="s">
        <v>182</v>
      </c>
      <c r="H9">
        <v>9</v>
      </c>
    </row>
    <row r="10" spans="1:8" x14ac:dyDescent="0.35">
      <c r="A10" s="25">
        <v>19</v>
      </c>
      <c r="B10" s="21">
        <v>0</v>
      </c>
      <c r="C10" s="21">
        <v>1</v>
      </c>
      <c r="D10" s="2">
        <v>1</v>
      </c>
      <c r="E10" t="s">
        <v>191</v>
      </c>
      <c r="F10" t="s">
        <v>246</v>
      </c>
      <c r="G10" t="s">
        <v>182</v>
      </c>
      <c r="H10">
        <v>6</v>
      </c>
    </row>
    <row r="11" spans="1:8" x14ac:dyDescent="0.35">
      <c r="A11" s="25">
        <v>19</v>
      </c>
      <c r="B11" s="21">
        <v>0</v>
      </c>
      <c r="C11" s="21">
        <v>1</v>
      </c>
      <c r="D11" s="2">
        <v>1</v>
      </c>
      <c r="E11" t="s">
        <v>191</v>
      </c>
      <c r="F11" t="s">
        <v>247</v>
      </c>
      <c r="G11" t="s">
        <v>182</v>
      </c>
      <c r="H11">
        <v>1</v>
      </c>
    </row>
    <row r="12" spans="1:8" x14ac:dyDescent="0.35">
      <c r="A12" s="25">
        <v>19</v>
      </c>
      <c r="B12" s="21">
        <v>0</v>
      </c>
      <c r="C12" s="21">
        <v>1</v>
      </c>
      <c r="D12" s="2">
        <v>1</v>
      </c>
      <c r="E12" t="s">
        <v>191</v>
      </c>
      <c r="F12" t="s">
        <v>186</v>
      </c>
      <c r="G12" t="s">
        <v>182</v>
      </c>
      <c r="H12">
        <v>2</v>
      </c>
    </row>
    <row r="13" spans="1:8" x14ac:dyDescent="0.35">
      <c r="A13" s="25">
        <v>19</v>
      </c>
      <c r="B13" s="21">
        <v>0</v>
      </c>
      <c r="C13" s="21">
        <v>1</v>
      </c>
      <c r="D13" s="21" t="s">
        <v>193</v>
      </c>
      <c r="E13" t="s">
        <v>194</v>
      </c>
      <c r="F13" t="s">
        <v>133</v>
      </c>
      <c r="G13" s="21" t="s">
        <v>195</v>
      </c>
    </row>
    <row r="14" spans="1:8" x14ac:dyDescent="0.35">
      <c r="B14"/>
      <c r="C14"/>
      <c r="D14" s="2"/>
    </row>
    <row r="15" spans="1:8" x14ac:dyDescent="0.35">
      <c r="B15"/>
      <c r="C15"/>
      <c r="D15" s="2"/>
    </row>
    <row r="16" spans="1:8" x14ac:dyDescent="0.35">
      <c r="B16"/>
      <c r="C16"/>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5"/>
  <sheetViews>
    <sheetView topLeftCell="A8" workbookViewId="0">
      <selection activeCell="C25" sqref="C25"/>
    </sheetView>
  </sheetViews>
  <sheetFormatPr defaultColWidth="8.81640625" defaultRowHeight="14.5" x14ac:dyDescent="0.35"/>
  <cols>
    <col min="1" max="1" width="11.54296875" bestFit="1" customWidth="1"/>
    <col min="2" max="2" width="8.26953125" style="41" bestFit="1" customWidth="1"/>
    <col min="3" max="3" width="19.7265625" bestFit="1" customWidth="1"/>
    <col min="4" max="5" width="17.453125" customWidth="1"/>
    <col min="6" max="6" width="16.1796875" customWidth="1"/>
    <col min="7" max="7" width="13.54296875" bestFit="1" customWidth="1"/>
    <col min="8" max="8" width="20.54296875" bestFit="1" customWidth="1"/>
    <col min="9" max="9" width="18.1796875" customWidth="1"/>
  </cols>
  <sheetData>
    <row r="1" spans="1:9" s="2" customFormat="1" ht="31" x14ac:dyDescent="0.35">
      <c r="A1" s="14" t="s">
        <v>6</v>
      </c>
      <c r="B1" s="38" t="s">
        <v>37</v>
      </c>
      <c r="C1" s="3" t="s">
        <v>38</v>
      </c>
      <c r="D1" s="3" t="s">
        <v>39</v>
      </c>
      <c r="E1" s="3" t="s">
        <v>40</v>
      </c>
      <c r="F1" s="3" t="s">
        <v>41</v>
      </c>
      <c r="G1" s="3" t="s">
        <v>42</v>
      </c>
      <c r="H1" s="3" t="s">
        <v>43</v>
      </c>
      <c r="I1" s="3" t="s">
        <v>44</v>
      </c>
    </row>
    <row r="2" spans="1:9" x14ac:dyDescent="0.35">
      <c r="A2" t="s">
        <v>11</v>
      </c>
      <c r="B2" s="39">
        <v>1</v>
      </c>
      <c r="C2" s="6" t="s">
        <v>45</v>
      </c>
      <c r="D2" s="6" t="s">
        <v>46</v>
      </c>
      <c r="E2" s="6" t="s">
        <v>47</v>
      </c>
      <c r="F2" s="6" t="s">
        <v>48</v>
      </c>
      <c r="G2" s="7" t="s">
        <v>49</v>
      </c>
      <c r="H2" s="36" t="s">
        <v>50</v>
      </c>
      <c r="I2" s="6" t="s">
        <v>361</v>
      </c>
    </row>
    <row r="3" spans="1:9" x14ac:dyDescent="0.35">
      <c r="A3" t="s">
        <v>11</v>
      </c>
      <c r="B3" s="40">
        <v>2</v>
      </c>
      <c r="C3" s="8" t="s">
        <v>51</v>
      </c>
      <c r="D3" s="8" t="s">
        <v>52</v>
      </c>
      <c r="E3" s="8" t="s">
        <v>53</v>
      </c>
      <c r="F3" s="6" t="s">
        <v>48</v>
      </c>
      <c r="G3" s="7" t="s">
        <v>49</v>
      </c>
      <c r="H3" s="36" t="s">
        <v>50</v>
      </c>
      <c r="I3" s="8" t="s">
        <v>362</v>
      </c>
    </row>
    <row r="4" spans="1:9" x14ac:dyDescent="0.35">
      <c r="A4" t="s">
        <v>11</v>
      </c>
      <c r="B4" s="39">
        <v>3</v>
      </c>
      <c r="C4" t="s">
        <v>54</v>
      </c>
      <c r="D4" t="s">
        <v>55</v>
      </c>
      <c r="E4" t="s">
        <v>56</v>
      </c>
      <c r="F4" s="6" t="s">
        <v>48</v>
      </c>
      <c r="G4" t="s">
        <v>57</v>
      </c>
      <c r="H4" s="37" t="s">
        <v>58</v>
      </c>
      <c r="I4" s="37" t="s">
        <v>59</v>
      </c>
    </row>
    <row r="5" spans="1:9" x14ac:dyDescent="0.35">
      <c r="A5" t="s">
        <v>11</v>
      </c>
      <c r="B5" s="40">
        <v>4</v>
      </c>
      <c r="C5" t="s">
        <v>60</v>
      </c>
      <c r="D5" t="s">
        <v>61</v>
      </c>
      <c r="E5" t="s">
        <v>62</v>
      </c>
      <c r="F5" s="6" t="s">
        <v>48</v>
      </c>
      <c r="G5" t="s">
        <v>63</v>
      </c>
      <c r="H5" s="37" t="s">
        <v>64</v>
      </c>
      <c r="I5" s="37" t="s">
        <v>65</v>
      </c>
    </row>
    <row r="6" spans="1:9" x14ac:dyDescent="0.35">
      <c r="A6" t="s">
        <v>11</v>
      </c>
      <c r="B6" s="39">
        <v>5</v>
      </c>
      <c r="C6" t="s">
        <v>66</v>
      </c>
      <c r="D6" t="s">
        <v>67</v>
      </c>
      <c r="E6" t="s">
        <v>68</v>
      </c>
      <c r="F6" s="6" t="s">
        <v>48</v>
      </c>
      <c r="G6" t="s">
        <v>69</v>
      </c>
      <c r="H6" s="37" t="s">
        <v>70</v>
      </c>
      <c r="I6" s="37" t="s">
        <v>71</v>
      </c>
    </row>
    <row r="7" spans="1:9" x14ac:dyDescent="0.35">
      <c r="A7" t="s">
        <v>11</v>
      </c>
      <c r="B7" s="40">
        <v>6</v>
      </c>
      <c r="C7" t="s">
        <v>72</v>
      </c>
      <c r="D7" t="s">
        <v>73</v>
      </c>
      <c r="E7" t="s">
        <v>74</v>
      </c>
      <c r="F7" s="6" t="s">
        <v>48</v>
      </c>
      <c r="G7" t="s">
        <v>75</v>
      </c>
      <c r="H7" s="37" t="s">
        <v>76</v>
      </c>
      <c r="I7" t="s">
        <v>363</v>
      </c>
    </row>
    <row r="8" spans="1:9" x14ac:dyDescent="0.35">
      <c r="A8" t="s">
        <v>11</v>
      </c>
      <c r="B8" s="39">
        <v>7</v>
      </c>
      <c r="C8" t="s">
        <v>77</v>
      </c>
      <c r="D8" t="s">
        <v>78</v>
      </c>
      <c r="E8" t="s">
        <v>79</v>
      </c>
      <c r="F8" s="6" t="s">
        <v>48</v>
      </c>
      <c r="G8" t="s">
        <v>80</v>
      </c>
      <c r="H8" s="37" t="s">
        <v>81</v>
      </c>
      <c r="I8" t="s">
        <v>82</v>
      </c>
    </row>
    <row r="9" spans="1:9" x14ac:dyDescent="0.35">
      <c r="A9" t="s">
        <v>11</v>
      </c>
      <c r="B9" s="40">
        <v>8</v>
      </c>
      <c r="C9" t="s">
        <v>83</v>
      </c>
      <c r="D9" t="s">
        <v>84</v>
      </c>
      <c r="E9" t="s">
        <v>85</v>
      </c>
      <c r="F9" s="6" t="s">
        <v>48</v>
      </c>
      <c r="G9" t="s">
        <v>86</v>
      </c>
      <c r="H9" s="37" t="s">
        <v>87</v>
      </c>
      <c r="I9" t="s">
        <v>88</v>
      </c>
    </row>
    <row r="10" spans="1:9" x14ac:dyDescent="0.35">
      <c r="A10" t="s">
        <v>11</v>
      </c>
      <c r="B10" s="39">
        <v>9</v>
      </c>
      <c r="C10" t="s">
        <v>89</v>
      </c>
      <c r="D10" t="s">
        <v>90</v>
      </c>
      <c r="E10" t="s">
        <v>91</v>
      </c>
      <c r="F10" s="6" t="s">
        <v>48</v>
      </c>
      <c r="G10" t="s">
        <v>92</v>
      </c>
      <c r="H10" s="37" t="s">
        <v>93</v>
      </c>
      <c r="I10" t="s">
        <v>94</v>
      </c>
    </row>
    <row r="11" spans="1:9" x14ac:dyDescent="0.35">
      <c r="A11" t="s">
        <v>11</v>
      </c>
      <c r="B11" s="39">
        <v>11</v>
      </c>
      <c r="C11" t="s">
        <v>95</v>
      </c>
      <c r="D11" t="s">
        <v>96</v>
      </c>
      <c r="E11" t="s">
        <v>97</v>
      </c>
      <c r="F11" s="6" t="s">
        <v>48</v>
      </c>
      <c r="G11" t="s">
        <v>92</v>
      </c>
      <c r="H11" t="s">
        <v>93</v>
      </c>
      <c r="I11" t="s">
        <v>98</v>
      </c>
    </row>
    <row r="12" spans="1:9" x14ac:dyDescent="0.35">
      <c r="A12" t="s">
        <v>11</v>
      </c>
      <c r="B12" s="39">
        <v>13</v>
      </c>
      <c r="C12" t="s">
        <v>99</v>
      </c>
      <c r="D12" t="s">
        <v>100</v>
      </c>
      <c r="E12" t="s">
        <v>101</v>
      </c>
      <c r="F12" s="6" t="s">
        <v>48</v>
      </c>
      <c r="G12" t="s">
        <v>102</v>
      </c>
      <c r="H12" t="s">
        <v>103</v>
      </c>
      <c r="I12" t="s">
        <v>104</v>
      </c>
    </row>
    <row r="13" spans="1:9" x14ac:dyDescent="0.35">
      <c r="A13" t="s">
        <v>11</v>
      </c>
      <c r="B13" s="40">
        <v>14</v>
      </c>
      <c r="C13" t="s">
        <v>105</v>
      </c>
      <c r="D13" t="s">
        <v>106</v>
      </c>
      <c r="E13" t="s">
        <v>107</v>
      </c>
      <c r="F13" s="6" t="s">
        <v>48</v>
      </c>
      <c r="G13" t="s">
        <v>108</v>
      </c>
      <c r="H13" t="s">
        <v>109</v>
      </c>
      <c r="I13" t="s">
        <v>110</v>
      </c>
    </row>
    <row r="14" spans="1:9" x14ac:dyDescent="0.35">
      <c r="A14" t="s">
        <v>11</v>
      </c>
      <c r="B14" s="39">
        <v>15</v>
      </c>
      <c r="C14" t="s">
        <v>111</v>
      </c>
      <c r="D14" t="s">
        <v>112</v>
      </c>
      <c r="E14" t="s">
        <v>113</v>
      </c>
      <c r="F14" s="6" t="s">
        <v>48</v>
      </c>
      <c r="G14" t="s">
        <v>114</v>
      </c>
      <c r="H14" t="s">
        <v>115</v>
      </c>
      <c r="I14" t="s">
        <v>116</v>
      </c>
    </row>
    <row r="15" spans="1:9" x14ac:dyDescent="0.35">
      <c r="A15" t="s">
        <v>11</v>
      </c>
      <c r="B15" s="40">
        <v>16</v>
      </c>
      <c r="C15" t="s">
        <v>117</v>
      </c>
      <c r="D15" t="s">
        <v>118</v>
      </c>
      <c r="E15" t="s">
        <v>119</v>
      </c>
      <c r="F15" s="6" t="s">
        <v>48</v>
      </c>
      <c r="G15" t="s">
        <v>120</v>
      </c>
      <c r="H15" t="s">
        <v>121</v>
      </c>
      <c r="I15" t="s">
        <v>122</v>
      </c>
    </row>
    <row r="16" spans="1:9" x14ac:dyDescent="0.35">
      <c r="A16" t="s">
        <v>11</v>
      </c>
      <c r="B16" s="39">
        <v>17</v>
      </c>
      <c r="C16" t="s">
        <v>123</v>
      </c>
      <c r="D16" t="s">
        <v>124</v>
      </c>
      <c r="E16" t="s">
        <v>125</v>
      </c>
      <c r="F16" s="6" t="s">
        <v>48</v>
      </c>
      <c r="G16" t="s">
        <v>120</v>
      </c>
      <c r="H16" t="s">
        <v>121</v>
      </c>
      <c r="I16" t="s">
        <v>126</v>
      </c>
    </row>
    <row r="17" spans="1:9" x14ac:dyDescent="0.35">
      <c r="A17" t="s">
        <v>11</v>
      </c>
      <c r="B17" s="40">
        <v>18</v>
      </c>
      <c r="C17" t="s">
        <v>127</v>
      </c>
      <c r="D17" t="s">
        <v>128</v>
      </c>
      <c r="E17" t="s">
        <v>129</v>
      </c>
      <c r="F17" s="6" t="s">
        <v>48</v>
      </c>
      <c r="G17" t="s">
        <v>130</v>
      </c>
      <c r="H17" t="s">
        <v>131</v>
      </c>
      <c r="I17" t="s">
        <v>132</v>
      </c>
    </row>
    <row r="18" spans="1:9" x14ac:dyDescent="0.35">
      <c r="A18" t="s">
        <v>11</v>
      </c>
      <c r="B18" s="39">
        <v>19</v>
      </c>
      <c r="C18" t="s">
        <v>133</v>
      </c>
      <c r="D18" t="s">
        <v>134</v>
      </c>
      <c r="E18" t="s">
        <v>135</v>
      </c>
      <c r="F18" s="6" t="s">
        <v>48</v>
      </c>
      <c r="G18" t="s">
        <v>136</v>
      </c>
      <c r="H18" t="s">
        <v>137</v>
      </c>
      <c r="I18" t="s">
        <v>138</v>
      </c>
    </row>
    <row r="19" spans="1:9" x14ac:dyDescent="0.35">
      <c r="A19" t="s">
        <v>11</v>
      </c>
      <c r="B19" s="40">
        <v>20</v>
      </c>
      <c r="C19" t="s">
        <v>139</v>
      </c>
      <c r="D19" t="s">
        <v>140</v>
      </c>
      <c r="E19" t="s">
        <v>141</v>
      </c>
      <c r="F19" s="6" t="s">
        <v>48</v>
      </c>
      <c r="G19" t="s">
        <v>142</v>
      </c>
      <c r="H19" t="s">
        <v>143</v>
      </c>
      <c r="I19" t="s">
        <v>144</v>
      </c>
    </row>
    <row r="20" spans="1:9" x14ac:dyDescent="0.35">
      <c r="A20" t="s">
        <v>11</v>
      </c>
      <c r="B20" s="40">
        <v>21</v>
      </c>
      <c r="C20" t="s">
        <v>145</v>
      </c>
      <c r="D20" t="s">
        <v>146</v>
      </c>
      <c r="E20" t="s">
        <v>147</v>
      </c>
      <c r="F20" s="6" t="s">
        <v>48</v>
      </c>
      <c r="G20" t="s">
        <v>148</v>
      </c>
      <c r="H20" t="s">
        <v>149</v>
      </c>
      <c r="I20" t="s">
        <v>150</v>
      </c>
    </row>
    <row r="21" spans="1:9" x14ac:dyDescent="0.35">
      <c r="A21" t="s">
        <v>11</v>
      </c>
      <c r="B21" s="39">
        <v>22</v>
      </c>
      <c r="C21" t="s">
        <v>151</v>
      </c>
      <c r="D21" t="s">
        <v>152</v>
      </c>
      <c r="E21" t="s">
        <v>153</v>
      </c>
      <c r="F21" s="6" t="s">
        <v>48</v>
      </c>
      <c r="G21" t="s">
        <v>154</v>
      </c>
      <c r="H21" t="s">
        <v>155</v>
      </c>
      <c r="I21" t="s">
        <v>156</v>
      </c>
    </row>
    <row r="22" spans="1:9" x14ac:dyDescent="0.35">
      <c r="A22" t="s">
        <v>11</v>
      </c>
      <c r="B22" s="40">
        <v>23</v>
      </c>
      <c r="C22" t="s">
        <v>157</v>
      </c>
      <c r="D22" t="s">
        <v>158</v>
      </c>
      <c r="E22" t="s">
        <v>159</v>
      </c>
      <c r="F22" s="6" t="s">
        <v>48</v>
      </c>
      <c r="G22" t="s">
        <v>148</v>
      </c>
      <c r="H22" t="s">
        <v>149</v>
      </c>
      <c r="I22" t="s">
        <v>160</v>
      </c>
    </row>
    <row r="23" spans="1:9" x14ac:dyDescent="0.35">
      <c r="A23" t="s">
        <v>11</v>
      </c>
      <c r="B23" s="39">
        <v>24</v>
      </c>
      <c r="C23" t="s">
        <v>161</v>
      </c>
      <c r="D23" t="s">
        <v>162</v>
      </c>
      <c r="E23" t="s">
        <v>163</v>
      </c>
      <c r="F23" s="6" t="s">
        <v>48</v>
      </c>
      <c r="G23" t="s">
        <v>164</v>
      </c>
      <c r="H23" t="s">
        <v>165</v>
      </c>
      <c r="I23" t="s">
        <v>166</v>
      </c>
    </row>
    <row r="24" spans="1:9" x14ac:dyDescent="0.35">
      <c r="A24" t="s">
        <v>11</v>
      </c>
      <c r="B24" s="40">
        <v>25</v>
      </c>
      <c r="C24" t="s">
        <v>167</v>
      </c>
      <c r="D24" t="s">
        <v>168</v>
      </c>
      <c r="E24" t="s">
        <v>169</v>
      </c>
      <c r="F24" s="6" t="s">
        <v>48</v>
      </c>
      <c r="G24" t="s">
        <v>170</v>
      </c>
      <c r="H24" t="s">
        <v>171</v>
      </c>
      <c r="I24" t="s">
        <v>172</v>
      </c>
    </row>
    <row r="25" spans="1:9" x14ac:dyDescent="0.35">
      <c r="A25" t="s">
        <v>11</v>
      </c>
      <c r="B25" s="40">
        <v>26</v>
      </c>
      <c r="C25" t="s">
        <v>365</v>
      </c>
      <c r="D25" t="s">
        <v>366</v>
      </c>
      <c r="E25" t="s">
        <v>367</v>
      </c>
      <c r="F25" s="6" t="s">
        <v>48</v>
      </c>
      <c r="G25" t="s">
        <v>368</v>
      </c>
      <c r="H25" t="s">
        <v>369</v>
      </c>
      <c r="I25" t="s">
        <v>370</v>
      </c>
    </row>
  </sheetData>
  <hyperlinks>
    <hyperlink ref="H3" r:id="rId1" xr:uid="{A575206F-D853-4CD3-BBC1-6DDA4951685F}"/>
    <hyperlink ref="H2" r:id="rId2" xr:uid="{C06D296A-F7D4-44C5-A8B4-29C3406A48B5}"/>
    <hyperlink ref="H4" r:id="rId3" xr:uid="{50B82B53-2D06-4DF6-A75D-694939D3BBFA}"/>
    <hyperlink ref="H5" r:id="rId4" xr:uid="{5C8432E3-CE0C-4A56-A26A-4F446885B638}"/>
    <hyperlink ref="H6" r:id="rId5" xr:uid="{0017398B-8397-427B-9B0E-18F6791CDA89}"/>
    <hyperlink ref="H8" r:id="rId6" xr:uid="{4F06B48F-7F9C-4E93-A1D9-7EFC254F46ED}"/>
    <hyperlink ref="H9" r:id="rId7" xr:uid="{C30B0C39-24DB-4B96-81AF-402AFD13BAD1}"/>
    <hyperlink ref="H10" r:id="rId8" xr:uid="{A42A9AFC-43B7-4762-B44E-F05154B9AC8F}"/>
    <hyperlink ref="I4" r:id="rId9" xr:uid="{B2FCEF1E-8D39-4A76-B01E-D25779A4047C}"/>
    <hyperlink ref="I5" r:id="rId10" xr:uid="{2A5FD6B3-EFD6-4957-AEEB-313950889D4D}"/>
    <hyperlink ref="I6" r:id="rId11" xr:uid="{BA9AEF7D-435A-4BA2-93A1-2BB9AC34C4EA}"/>
  </hyperlinks>
  <pageMargins left="0.7" right="0.7" top="0.75" bottom="0.75" header="0.3" footer="0.3"/>
  <pageSetup orientation="portrait" r:id="rId1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ECC4E-517B-4606-A573-B9298A5CD236}">
  <dimension ref="A1:H305"/>
  <sheetViews>
    <sheetView workbookViewId="0">
      <selection activeCell="A2" sqref="A2:A11"/>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20</v>
      </c>
      <c r="B2" s="21">
        <v>0</v>
      </c>
      <c r="C2" s="21">
        <v>1</v>
      </c>
      <c r="D2" s="21">
        <v>1</v>
      </c>
      <c r="E2" t="s">
        <v>180</v>
      </c>
      <c r="F2" t="s">
        <v>181</v>
      </c>
      <c r="G2" t="s">
        <v>182</v>
      </c>
      <c r="H2">
        <v>27</v>
      </c>
    </row>
    <row r="3" spans="1:8" x14ac:dyDescent="0.35">
      <c r="A3" s="25">
        <v>20</v>
      </c>
      <c r="B3" s="21">
        <v>0</v>
      </c>
      <c r="C3" s="21">
        <v>1</v>
      </c>
      <c r="D3" s="21">
        <v>1</v>
      </c>
      <c r="E3" t="s">
        <v>183</v>
      </c>
      <c r="F3" t="s">
        <v>248</v>
      </c>
      <c r="G3" t="s">
        <v>182</v>
      </c>
      <c r="H3">
        <v>27</v>
      </c>
    </row>
    <row r="4" spans="1:8" x14ac:dyDescent="0.35">
      <c r="A4" s="25">
        <v>20</v>
      </c>
      <c r="B4" s="21">
        <v>0</v>
      </c>
      <c r="C4" s="21">
        <v>1</v>
      </c>
      <c r="D4" s="21">
        <v>1</v>
      </c>
      <c r="E4" t="s">
        <v>185</v>
      </c>
      <c r="F4" t="s">
        <v>186</v>
      </c>
      <c r="G4" t="s">
        <v>182</v>
      </c>
      <c r="H4">
        <v>27</v>
      </c>
    </row>
    <row r="5" spans="1:8" x14ac:dyDescent="0.35">
      <c r="A5" s="25">
        <v>20</v>
      </c>
      <c r="B5" s="21">
        <v>0</v>
      </c>
      <c r="C5" s="21">
        <v>1</v>
      </c>
      <c r="D5" s="21">
        <v>1</v>
      </c>
      <c r="E5" t="s">
        <v>187</v>
      </c>
      <c r="F5" s="5" t="s">
        <v>188</v>
      </c>
      <c r="G5" t="s">
        <v>182</v>
      </c>
      <c r="H5">
        <v>27</v>
      </c>
    </row>
    <row r="6" spans="1:8" x14ac:dyDescent="0.35">
      <c r="A6" s="25">
        <v>20</v>
      </c>
      <c r="B6" s="21">
        <v>0</v>
      </c>
      <c r="C6" s="21">
        <v>1</v>
      </c>
      <c r="D6" s="21">
        <v>1</v>
      </c>
      <c r="E6" t="s">
        <v>189</v>
      </c>
      <c r="F6" t="s">
        <v>186</v>
      </c>
      <c r="G6" t="s">
        <v>182</v>
      </c>
      <c r="H6">
        <v>27</v>
      </c>
    </row>
    <row r="7" spans="1:8" x14ac:dyDescent="0.35">
      <c r="A7" s="25">
        <v>20</v>
      </c>
      <c r="B7" s="21">
        <v>0</v>
      </c>
      <c r="C7" s="21">
        <v>1</v>
      </c>
      <c r="D7" s="2">
        <v>1</v>
      </c>
      <c r="E7" t="s">
        <v>190</v>
      </c>
      <c r="F7" t="s">
        <v>186</v>
      </c>
      <c r="G7" t="s">
        <v>182</v>
      </c>
      <c r="H7">
        <v>27</v>
      </c>
    </row>
    <row r="8" spans="1:8" x14ac:dyDescent="0.35">
      <c r="A8" s="25">
        <v>20</v>
      </c>
      <c r="B8" s="21">
        <v>0</v>
      </c>
      <c r="C8" s="21">
        <v>1</v>
      </c>
      <c r="D8" s="2">
        <v>1</v>
      </c>
      <c r="E8" t="s">
        <v>191</v>
      </c>
      <c r="F8" t="s">
        <v>186</v>
      </c>
      <c r="G8" t="s">
        <v>182</v>
      </c>
      <c r="H8">
        <v>27</v>
      </c>
    </row>
    <row r="9" spans="1:8" x14ac:dyDescent="0.35">
      <c r="A9" s="25">
        <v>20</v>
      </c>
      <c r="B9" s="21">
        <v>0</v>
      </c>
      <c r="C9" s="21">
        <v>1</v>
      </c>
      <c r="D9" s="21" t="s">
        <v>193</v>
      </c>
      <c r="E9" t="s">
        <v>194</v>
      </c>
      <c r="F9" t="s">
        <v>139</v>
      </c>
      <c r="G9" s="21" t="s">
        <v>195</v>
      </c>
    </row>
    <row r="10" spans="1:8" x14ac:dyDescent="0.35">
      <c r="A10" s="25">
        <v>20</v>
      </c>
      <c r="B10" s="21">
        <v>0</v>
      </c>
      <c r="C10" s="21">
        <v>1</v>
      </c>
      <c r="D10" s="21" t="s">
        <v>193</v>
      </c>
      <c r="E10" t="s">
        <v>196</v>
      </c>
      <c r="F10" t="s">
        <v>249</v>
      </c>
      <c r="G10" s="21" t="s">
        <v>195</v>
      </c>
    </row>
    <row r="11" spans="1:8" x14ac:dyDescent="0.35">
      <c r="A11" s="25">
        <v>20</v>
      </c>
      <c r="B11" s="21">
        <v>0</v>
      </c>
      <c r="C11" s="21">
        <v>1</v>
      </c>
      <c r="D11" s="21" t="s">
        <v>193</v>
      </c>
      <c r="E11" t="s">
        <v>198</v>
      </c>
      <c r="F11" t="s">
        <v>250</v>
      </c>
      <c r="G11" s="21" t="s">
        <v>195</v>
      </c>
    </row>
    <row r="12" spans="1:8" x14ac:dyDescent="0.35">
      <c r="D12" s="2"/>
    </row>
    <row r="13" spans="1:8" x14ac:dyDescent="0.35">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1"/>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F8102-0238-4911-93C8-18A6CD82460D}">
  <dimension ref="A1:H316"/>
  <sheetViews>
    <sheetView workbookViewId="0">
      <selection activeCell="F17" sqref="F17"/>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21</v>
      </c>
      <c r="B2" s="21">
        <v>0</v>
      </c>
      <c r="C2" s="21">
        <v>1</v>
      </c>
      <c r="D2" s="21">
        <v>1</v>
      </c>
      <c r="E2" t="s">
        <v>180</v>
      </c>
      <c r="F2" t="s">
        <v>211</v>
      </c>
      <c r="G2" t="s">
        <v>182</v>
      </c>
      <c r="H2">
        <v>5</v>
      </c>
    </row>
    <row r="3" spans="1:8" x14ac:dyDescent="0.35">
      <c r="A3" s="25">
        <v>21</v>
      </c>
      <c r="B3" s="21">
        <v>0</v>
      </c>
      <c r="C3" s="21">
        <v>1</v>
      </c>
      <c r="D3" s="21">
        <v>1</v>
      </c>
      <c r="E3" t="s">
        <v>180</v>
      </c>
      <c r="F3" t="s">
        <v>212</v>
      </c>
      <c r="G3" t="s">
        <v>182</v>
      </c>
      <c r="H3">
        <v>7</v>
      </c>
    </row>
    <row r="4" spans="1:8" x14ac:dyDescent="0.35">
      <c r="A4" s="25">
        <v>21</v>
      </c>
      <c r="B4" s="21">
        <v>0</v>
      </c>
      <c r="C4" s="21">
        <v>1</v>
      </c>
      <c r="D4" s="21">
        <v>1</v>
      </c>
      <c r="E4" t="s">
        <v>180</v>
      </c>
      <c r="F4" t="s">
        <v>213</v>
      </c>
      <c r="G4" t="s">
        <v>182</v>
      </c>
      <c r="H4">
        <v>2</v>
      </c>
    </row>
    <row r="5" spans="1:8" x14ac:dyDescent="0.35">
      <c r="A5" s="25">
        <v>21</v>
      </c>
      <c r="B5" s="21">
        <v>0</v>
      </c>
      <c r="C5" s="21">
        <v>1</v>
      </c>
      <c r="D5" s="21">
        <v>1</v>
      </c>
      <c r="E5" t="s">
        <v>183</v>
      </c>
      <c r="F5" t="s">
        <v>251</v>
      </c>
      <c r="G5" t="s">
        <v>182</v>
      </c>
      <c r="H5">
        <v>14</v>
      </c>
    </row>
    <row r="6" spans="1:8" x14ac:dyDescent="0.35">
      <c r="A6" s="25">
        <v>21</v>
      </c>
      <c r="B6" s="21">
        <v>0</v>
      </c>
      <c r="C6" s="21">
        <v>1</v>
      </c>
      <c r="D6" s="21">
        <v>1</v>
      </c>
      <c r="E6" t="s">
        <v>185</v>
      </c>
      <c r="F6" t="s">
        <v>186</v>
      </c>
      <c r="G6" t="s">
        <v>182</v>
      </c>
      <c r="H6">
        <v>14</v>
      </c>
    </row>
    <row r="7" spans="1:8" x14ac:dyDescent="0.35">
      <c r="A7" s="25">
        <v>21</v>
      </c>
      <c r="B7" s="21">
        <v>0</v>
      </c>
      <c r="C7" s="21">
        <v>1</v>
      </c>
      <c r="D7" s="21">
        <v>1</v>
      </c>
      <c r="E7" t="s">
        <v>187</v>
      </c>
      <c r="F7" s="5" t="s">
        <v>188</v>
      </c>
      <c r="G7" t="s">
        <v>182</v>
      </c>
      <c r="H7">
        <v>14</v>
      </c>
    </row>
    <row r="8" spans="1:8" x14ac:dyDescent="0.35">
      <c r="A8" s="25">
        <v>21</v>
      </c>
      <c r="B8" s="21">
        <v>0</v>
      </c>
      <c r="C8" s="21">
        <v>1</v>
      </c>
      <c r="D8" s="21">
        <v>1</v>
      </c>
      <c r="E8" t="s">
        <v>189</v>
      </c>
      <c r="F8" t="s">
        <v>186</v>
      </c>
      <c r="G8" t="s">
        <v>182</v>
      </c>
      <c r="H8">
        <v>14</v>
      </c>
    </row>
    <row r="9" spans="1:8" x14ac:dyDescent="0.35">
      <c r="A9" s="25">
        <v>21</v>
      </c>
      <c r="B9" s="21">
        <v>0</v>
      </c>
      <c r="C9" s="21">
        <v>1</v>
      </c>
      <c r="D9" s="2">
        <v>1</v>
      </c>
      <c r="E9" t="s">
        <v>190</v>
      </c>
      <c r="F9" t="s">
        <v>220</v>
      </c>
      <c r="G9" t="s">
        <v>182</v>
      </c>
      <c r="H9">
        <v>6</v>
      </c>
    </row>
    <row r="10" spans="1:8" x14ac:dyDescent="0.35">
      <c r="A10" s="25">
        <v>21</v>
      </c>
      <c r="B10" s="21">
        <v>0</v>
      </c>
      <c r="C10" s="21">
        <v>1</v>
      </c>
      <c r="D10" s="2">
        <v>1</v>
      </c>
      <c r="E10" t="s">
        <v>190</v>
      </c>
      <c r="F10" t="s">
        <v>221</v>
      </c>
      <c r="G10" t="s">
        <v>182</v>
      </c>
      <c r="H10">
        <v>8</v>
      </c>
    </row>
    <row r="11" spans="1:8" x14ac:dyDescent="0.35">
      <c r="A11" s="25">
        <v>21</v>
      </c>
      <c r="B11" s="21">
        <v>0</v>
      </c>
      <c r="C11" s="21">
        <v>1</v>
      </c>
      <c r="D11" s="2">
        <v>1</v>
      </c>
      <c r="E11" t="s">
        <v>191</v>
      </c>
      <c r="F11" t="s">
        <v>252</v>
      </c>
      <c r="G11" t="s">
        <v>182</v>
      </c>
      <c r="H11">
        <v>3</v>
      </c>
    </row>
    <row r="12" spans="1:8" x14ac:dyDescent="0.35">
      <c r="A12" s="25">
        <v>21</v>
      </c>
      <c r="B12" s="21">
        <v>0</v>
      </c>
      <c r="C12" s="21">
        <v>1</v>
      </c>
      <c r="D12" s="2">
        <v>1</v>
      </c>
      <c r="E12" t="s">
        <v>191</v>
      </c>
      <c r="F12" t="s">
        <v>253</v>
      </c>
      <c r="G12" t="s">
        <v>182</v>
      </c>
      <c r="H12">
        <v>4</v>
      </c>
    </row>
    <row r="13" spans="1:8" x14ac:dyDescent="0.35">
      <c r="A13" s="25">
        <v>21</v>
      </c>
      <c r="B13" s="21">
        <v>0</v>
      </c>
      <c r="C13" s="21">
        <v>1</v>
      </c>
      <c r="D13" s="2">
        <v>1</v>
      </c>
      <c r="E13" t="s">
        <v>191</v>
      </c>
      <c r="F13" t="s">
        <v>254</v>
      </c>
      <c r="G13" t="s">
        <v>182</v>
      </c>
      <c r="H13">
        <v>3</v>
      </c>
    </row>
    <row r="14" spans="1:8" x14ac:dyDescent="0.35">
      <c r="A14" s="25">
        <v>21</v>
      </c>
      <c r="B14" s="21">
        <v>0</v>
      </c>
      <c r="C14" s="21">
        <v>1</v>
      </c>
      <c r="D14" s="2">
        <v>1</v>
      </c>
      <c r="E14" t="s">
        <v>191</v>
      </c>
      <c r="F14" t="s">
        <v>255</v>
      </c>
      <c r="G14" t="s">
        <v>182</v>
      </c>
      <c r="H14">
        <v>2</v>
      </c>
    </row>
    <row r="15" spans="1:8" x14ac:dyDescent="0.35">
      <c r="A15" s="25">
        <v>21</v>
      </c>
      <c r="B15" s="21">
        <v>0</v>
      </c>
      <c r="C15" s="21">
        <v>1</v>
      </c>
      <c r="D15" s="2">
        <v>1</v>
      </c>
      <c r="E15" t="s">
        <v>191</v>
      </c>
      <c r="F15" t="s">
        <v>256</v>
      </c>
      <c r="G15" t="s">
        <v>182</v>
      </c>
      <c r="H15">
        <v>1</v>
      </c>
    </row>
    <row r="16" spans="1:8" x14ac:dyDescent="0.35">
      <c r="A16" s="25">
        <v>21</v>
      </c>
      <c r="B16" s="21">
        <v>0</v>
      </c>
      <c r="C16" s="21">
        <v>1</v>
      </c>
      <c r="D16" s="2">
        <v>1</v>
      </c>
      <c r="E16" t="s">
        <v>191</v>
      </c>
      <c r="F16" t="s">
        <v>257</v>
      </c>
      <c r="G16" t="s">
        <v>182</v>
      </c>
      <c r="H16">
        <v>1</v>
      </c>
    </row>
    <row r="17" spans="1:7" x14ac:dyDescent="0.35">
      <c r="A17" s="25">
        <v>21</v>
      </c>
      <c r="B17" s="21">
        <v>0</v>
      </c>
      <c r="C17" s="21">
        <v>1</v>
      </c>
      <c r="D17" s="21" t="s">
        <v>193</v>
      </c>
      <c r="E17" t="s">
        <v>194</v>
      </c>
      <c r="F17" t="s">
        <v>145</v>
      </c>
      <c r="G17" s="21" t="s">
        <v>195</v>
      </c>
    </row>
    <row r="18" spans="1:7" x14ac:dyDescent="0.35">
      <c r="A18" s="25">
        <v>21</v>
      </c>
      <c r="B18" s="21">
        <v>0</v>
      </c>
      <c r="C18" s="21">
        <v>1</v>
      </c>
      <c r="D18" s="21" t="s">
        <v>193</v>
      </c>
      <c r="E18" t="s">
        <v>196</v>
      </c>
      <c r="F18" t="s">
        <v>258</v>
      </c>
      <c r="G18" s="21" t="s">
        <v>195</v>
      </c>
    </row>
    <row r="19" spans="1:7" x14ac:dyDescent="0.35">
      <c r="A19" s="25">
        <v>21</v>
      </c>
      <c r="B19" s="21">
        <v>0</v>
      </c>
      <c r="C19" s="21">
        <v>1</v>
      </c>
      <c r="D19" s="21" t="s">
        <v>193</v>
      </c>
      <c r="E19" t="s">
        <v>198</v>
      </c>
      <c r="F19" t="s">
        <v>259</v>
      </c>
      <c r="G19" s="21" t="s">
        <v>195</v>
      </c>
    </row>
    <row r="20" spans="1:7" x14ac:dyDescent="0.35">
      <c r="B20"/>
      <c r="C20"/>
      <c r="D20" s="2"/>
    </row>
    <row r="21" spans="1:7" x14ac:dyDescent="0.35">
      <c r="B21"/>
      <c r="C21"/>
      <c r="D21" s="2"/>
    </row>
    <row r="22" spans="1:7" x14ac:dyDescent="0.35">
      <c r="B22"/>
      <c r="C22"/>
      <c r="D22" s="2"/>
    </row>
    <row r="23" spans="1:7" x14ac:dyDescent="0.35">
      <c r="D23" s="2"/>
    </row>
    <row r="24" spans="1:7" x14ac:dyDescent="0.35">
      <c r="D24" s="2"/>
    </row>
    <row r="25" spans="1:7" x14ac:dyDescent="0.35">
      <c r="D25" s="2"/>
    </row>
    <row r="26" spans="1:7" x14ac:dyDescent="0.35">
      <c r="D26" s="2"/>
    </row>
    <row r="27" spans="1:7" x14ac:dyDescent="0.35">
      <c r="D27" s="2"/>
    </row>
    <row r="28" spans="1:7" x14ac:dyDescent="0.35">
      <c r="D28" s="2"/>
    </row>
    <row r="29" spans="1:7" x14ac:dyDescent="0.35">
      <c r="D29" s="2"/>
    </row>
    <row r="30" spans="1:7" x14ac:dyDescent="0.35">
      <c r="D30" s="2"/>
    </row>
    <row r="31" spans="1:7" x14ac:dyDescent="0.35">
      <c r="D31" s="2"/>
    </row>
    <row r="32" spans="1:7"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row r="316" spans="4:4" x14ac:dyDescent="0.35">
      <c r="D316" s="21"/>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4327E-366E-4DE9-88D1-CBF14B3B2141}">
  <dimension ref="A1:H306"/>
  <sheetViews>
    <sheetView workbookViewId="0">
      <selection activeCell="E21" sqref="E21"/>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22</v>
      </c>
      <c r="B2" s="21">
        <v>0</v>
      </c>
      <c r="C2" s="21">
        <v>1</v>
      </c>
      <c r="D2" s="21">
        <v>1</v>
      </c>
      <c r="E2" t="s">
        <v>180</v>
      </c>
      <c r="F2" t="s">
        <v>181</v>
      </c>
      <c r="G2" t="s">
        <v>182</v>
      </c>
      <c r="H2">
        <v>29</v>
      </c>
    </row>
    <row r="3" spans="1:8" x14ac:dyDescent="0.35">
      <c r="A3" s="25">
        <v>22</v>
      </c>
      <c r="B3" s="21">
        <v>0</v>
      </c>
      <c r="C3" s="21">
        <v>1</v>
      </c>
      <c r="D3" s="21">
        <v>1</v>
      </c>
      <c r="E3" t="s">
        <v>183</v>
      </c>
      <c r="F3" t="s">
        <v>152</v>
      </c>
      <c r="G3" t="s">
        <v>182</v>
      </c>
      <c r="H3">
        <v>14</v>
      </c>
    </row>
    <row r="4" spans="1:8" x14ac:dyDescent="0.35">
      <c r="A4" s="25">
        <v>22</v>
      </c>
      <c r="B4" s="21">
        <v>0</v>
      </c>
      <c r="C4" s="21">
        <v>1</v>
      </c>
      <c r="D4" s="21">
        <v>1</v>
      </c>
      <c r="E4" t="s">
        <v>183</v>
      </c>
      <c r="F4" t="s">
        <v>260</v>
      </c>
      <c r="G4" t="s">
        <v>182</v>
      </c>
      <c r="H4">
        <v>15</v>
      </c>
    </row>
    <row r="5" spans="1:8" x14ac:dyDescent="0.35">
      <c r="A5" s="25">
        <v>22</v>
      </c>
      <c r="B5" s="21">
        <v>0</v>
      </c>
      <c r="C5" s="21">
        <v>1</v>
      </c>
      <c r="D5" s="21">
        <v>1</v>
      </c>
      <c r="E5" t="s">
        <v>185</v>
      </c>
      <c r="F5" t="s">
        <v>186</v>
      </c>
      <c r="G5" t="s">
        <v>182</v>
      </c>
      <c r="H5">
        <v>29</v>
      </c>
    </row>
    <row r="6" spans="1:8" x14ac:dyDescent="0.35">
      <c r="A6" s="25">
        <v>22</v>
      </c>
      <c r="B6" s="21">
        <v>0</v>
      </c>
      <c r="C6" s="21">
        <v>1</v>
      </c>
      <c r="D6" s="21">
        <v>1</v>
      </c>
      <c r="E6" t="s">
        <v>187</v>
      </c>
      <c r="F6" s="5" t="s">
        <v>188</v>
      </c>
      <c r="G6" t="s">
        <v>182</v>
      </c>
      <c r="H6">
        <v>29</v>
      </c>
    </row>
    <row r="7" spans="1:8" x14ac:dyDescent="0.35">
      <c r="A7" s="25">
        <v>22</v>
      </c>
      <c r="B7" s="21">
        <v>0</v>
      </c>
      <c r="C7" s="21">
        <v>1</v>
      </c>
      <c r="D7" s="21">
        <v>1</v>
      </c>
      <c r="E7" t="s">
        <v>189</v>
      </c>
      <c r="F7" t="s">
        <v>186</v>
      </c>
      <c r="G7" t="s">
        <v>182</v>
      </c>
      <c r="H7">
        <v>29</v>
      </c>
    </row>
    <row r="8" spans="1:8" x14ac:dyDescent="0.35">
      <c r="A8" s="25">
        <v>22</v>
      </c>
      <c r="B8" s="21">
        <v>0</v>
      </c>
      <c r="C8" s="21">
        <v>1</v>
      </c>
      <c r="D8" s="2">
        <v>1</v>
      </c>
      <c r="E8" t="s">
        <v>190</v>
      </c>
      <c r="F8" t="s">
        <v>186</v>
      </c>
      <c r="G8" t="s">
        <v>182</v>
      </c>
      <c r="H8">
        <v>29</v>
      </c>
    </row>
    <row r="9" spans="1:8" x14ac:dyDescent="0.35">
      <c r="A9" s="25">
        <v>22</v>
      </c>
      <c r="B9" s="21">
        <v>0</v>
      </c>
      <c r="C9" s="21">
        <v>1</v>
      </c>
      <c r="D9" s="2">
        <v>1</v>
      </c>
      <c r="E9" t="s">
        <v>191</v>
      </c>
      <c r="F9" t="s">
        <v>203</v>
      </c>
      <c r="G9" t="s">
        <v>182</v>
      </c>
      <c r="H9">
        <v>29</v>
      </c>
    </row>
    <row r="10" spans="1:8" x14ac:dyDescent="0.35">
      <c r="A10" s="25">
        <v>22</v>
      </c>
      <c r="B10" s="21">
        <v>0</v>
      </c>
      <c r="C10" s="21">
        <v>1</v>
      </c>
      <c r="D10" s="21" t="s">
        <v>193</v>
      </c>
      <c r="E10" t="s">
        <v>194</v>
      </c>
      <c r="F10" t="s">
        <v>151</v>
      </c>
      <c r="G10" s="21" t="s">
        <v>195</v>
      </c>
    </row>
    <row r="11" spans="1:8" x14ac:dyDescent="0.35">
      <c r="A11" s="25">
        <v>22</v>
      </c>
      <c r="B11" s="21">
        <v>0</v>
      </c>
      <c r="C11" s="21">
        <v>1</v>
      </c>
      <c r="D11" s="21" t="s">
        <v>193</v>
      </c>
      <c r="E11" t="s">
        <v>196</v>
      </c>
      <c r="F11" t="s">
        <v>261</v>
      </c>
      <c r="G11" s="21" t="s">
        <v>195</v>
      </c>
    </row>
    <row r="12" spans="1:8" x14ac:dyDescent="0.35">
      <c r="A12" s="25">
        <v>22</v>
      </c>
      <c r="B12" s="21">
        <v>0</v>
      </c>
      <c r="C12" s="21">
        <v>1</v>
      </c>
      <c r="D12" s="21" t="s">
        <v>193</v>
      </c>
      <c r="E12" t="s">
        <v>198</v>
      </c>
      <c r="F12" t="s">
        <v>262</v>
      </c>
      <c r="G12" s="21" t="s">
        <v>195</v>
      </c>
    </row>
    <row r="13" spans="1:8" x14ac:dyDescent="0.35">
      <c r="A13" s="25">
        <v>22</v>
      </c>
      <c r="B13" s="21">
        <v>0</v>
      </c>
      <c r="C13" s="21">
        <v>1</v>
      </c>
      <c r="D13" s="21" t="s">
        <v>193</v>
      </c>
      <c r="E13" t="s">
        <v>196</v>
      </c>
      <c r="F13" t="s">
        <v>263</v>
      </c>
      <c r="G13" s="21" t="s">
        <v>195</v>
      </c>
    </row>
    <row r="14" spans="1:8" x14ac:dyDescent="0.35">
      <c r="A14" s="25">
        <v>22</v>
      </c>
      <c r="B14" s="21">
        <v>0</v>
      </c>
      <c r="C14" s="21">
        <v>1</v>
      </c>
      <c r="D14" s="21" t="s">
        <v>193</v>
      </c>
      <c r="E14" t="s">
        <v>198</v>
      </c>
      <c r="F14" t="s">
        <v>264</v>
      </c>
      <c r="G14" s="21" t="s">
        <v>195</v>
      </c>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sheetData>
  <phoneticPr fontId="12" type="noConversion"/>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4A758-4F0B-4006-BFB4-5C52B4AF57DC}">
  <dimension ref="A1:H305"/>
  <sheetViews>
    <sheetView workbookViewId="0">
      <selection activeCell="E20" sqref="E20"/>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23</v>
      </c>
      <c r="B2" s="21">
        <v>0</v>
      </c>
      <c r="C2" s="21">
        <v>1</v>
      </c>
      <c r="D2" s="21">
        <v>1</v>
      </c>
      <c r="E2" t="s">
        <v>180</v>
      </c>
      <c r="F2" t="s">
        <v>181</v>
      </c>
      <c r="G2" t="s">
        <v>182</v>
      </c>
      <c r="H2">
        <v>18</v>
      </c>
    </row>
    <row r="3" spans="1:8" x14ac:dyDescent="0.35">
      <c r="A3" s="25">
        <v>23</v>
      </c>
      <c r="B3" s="21">
        <v>0</v>
      </c>
      <c r="C3" s="21">
        <v>1</v>
      </c>
      <c r="D3" s="21">
        <v>1</v>
      </c>
      <c r="E3" t="s">
        <v>183</v>
      </c>
      <c r="F3" t="s">
        <v>235</v>
      </c>
      <c r="G3" t="s">
        <v>182</v>
      </c>
      <c r="H3">
        <v>18</v>
      </c>
    </row>
    <row r="4" spans="1:8" x14ac:dyDescent="0.35">
      <c r="A4" s="25">
        <v>23</v>
      </c>
      <c r="B4" s="21">
        <v>0</v>
      </c>
      <c r="C4" s="21">
        <v>1</v>
      </c>
      <c r="D4" s="21">
        <v>1</v>
      </c>
      <c r="E4" t="s">
        <v>185</v>
      </c>
      <c r="F4" t="s">
        <v>186</v>
      </c>
      <c r="G4" t="s">
        <v>182</v>
      </c>
      <c r="H4">
        <v>18</v>
      </c>
    </row>
    <row r="5" spans="1:8" x14ac:dyDescent="0.35">
      <c r="A5" s="25">
        <v>23</v>
      </c>
      <c r="B5" s="21">
        <v>0</v>
      </c>
      <c r="C5" s="21">
        <v>1</v>
      </c>
      <c r="D5" s="21">
        <v>1</v>
      </c>
      <c r="E5" t="s">
        <v>187</v>
      </c>
      <c r="F5" s="5" t="s">
        <v>188</v>
      </c>
      <c r="G5" t="s">
        <v>182</v>
      </c>
      <c r="H5">
        <v>18</v>
      </c>
    </row>
    <row r="6" spans="1:8" x14ac:dyDescent="0.35">
      <c r="A6" s="25">
        <v>23</v>
      </c>
      <c r="B6" s="21">
        <v>0</v>
      </c>
      <c r="C6" s="21">
        <v>1</v>
      </c>
      <c r="D6" s="21">
        <v>1</v>
      </c>
      <c r="E6" t="s">
        <v>189</v>
      </c>
      <c r="F6" t="s">
        <v>186</v>
      </c>
      <c r="G6" t="s">
        <v>182</v>
      </c>
      <c r="H6">
        <v>18</v>
      </c>
    </row>
    <row r="7" spans="1:8" x14ac:dyDescent="0.35">
      <c r="A7" s="25">
        <v>23</v>
      </c>
      <c r="B7" s="21">
        <v>0</v>
      </c>
      <c r="C7" s="21">
        <v>1</v>
      </c>
      <c r="D7" s="2">
        <v>1</v>
      </c>
      <c r="E7" t="s">
        <v>190</v>
      </c>
      <c r="F7" t="s">
        <v>186</v>
      </c>
      <c r="G7" t="s">
        <v>182</v>
      </c>
      <c r="H7">
        <v>18</v>
      </c>
    </row>
    <row r="8" spans="1:8" x14ac:dyDescent="0.35">
      <c r="A8" s="25">
        <v>23</v>
      </c>
      <c r="B8" s="21">
        <v>0</v>
      </c>
      <c r="C8" s="21">
        <v>1</v>
      </c>
      <c r="D8" s="2">
        <v>1</v>
      </c>
      <c r="E8" t="s">
        <v>191</v>
      </c>
      <c r="F8" t="s">
        <v>239</v>
      </c>
      <c r="G8" t="s">
        <v>182</v>
      </c>
      <c r="H8">
        <v>18</v>
      </c>
    </row>
    <row r="9" spans="1:8" x14ac:dyDescent="0.35">
      <c r="A9" s="25">
        <v>23</v>
      </c>
      <c r="B9" s="21">
        <v>0</v>
      </c>
      <c r="C9" s="21">
        <v>1</v>
      </c>
      <c r="D9" s="21" t="s">
        <v>193</v>
      </c>
      <c r="E9" t="s">
        <v>194</v>
      </c>
      <c r="F9" t="s">
        <v>157</v>
      </c>
      <c r="G9" s="21" t="s">
        <v>195</v>
      </c>
    </row>
    <row r="10" spans="1:8" x14ac:dyDescent="0.35">
      <c r="A10" s="25"/>
      <c r="B10" s="21"/>
      <c r="C10" s="21"/>
      <c r="D10" s="21"/>
      <c r="G10" s="21"/>
    </row>
    <row r="11" spans="1:8" x14ac:dyDescent="0.35">
      <c r="A11" s="25"/>
      <c r="B11" s="21"/>
      <c r="C11" s="21"/>
      <c r="D11" s="21"/>
      <c r="G11" s="21"/>
    </row>
    <row r="12" spans="1:8" x14ac:dyDescent="0.35">
      <c r="A12" s="25"/>
      <c r="B12" s="21"/>
      <c r="C12" s="21"/>
      <c r="D12" s="21"/>
      <c r="G12" s="21"/>
    </row>
    <row r="13" spans="1:8" x14ac:dyDescent="0.35">
      <c r="A13" s="25"/>
      <c r="B13" s="21"/>
      <c r="C13" s="21"/>
      <c r="D13" s="21"/>
      <c r="G13" s="21"/>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1"/>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9A57F-5A8B-4FAC-8E4E-7F0434AA039F}">
  <dimension ref="A1:I310"/>
  <sheetViews>
    <sheetView workbookViewId="0">
      <selection activeCell="E19" sqref="E19"/>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9" s="16" customFormat="1" ht="51.75" customHeight="1" x14ac:dyDescent="0.35">
      <c r="A1" s="15" t="s">
        <v>37</v>
      </c>
      <c r="B1" s="20" t="s">
        <v>173</v>
      </c>
      <c r="C1" s="20" t="s">
        <v>174</v>
      </c>
      <c r="D1" s="20" t="s">
        <v>175</v>
      </c>
      <c r="E1" s="13" t="s">
        <v>176</v>
      </c>
      <c r="F1" s="13" t="s">
        <v>177</v>
      </c>
      <c r="G1" s="13" t="s">
        <v>178</v>
      </c>
      <c r="H1" s="13" t="s">
        <v>179</v>
      </c>
    </row>
    <row r="2" spans="1:9" x14ac:dyDescent="0.35">
      <c r="A2" s="25">
        <v>24</v>
      </c>
      <c r="B2" s="21">
        <v>0</v>
      </c>
      <c r="C2" s="21">
        <v>1</v>
      </c>
      <c r="D2" s="21">
        <v>1</v>
      </c>
      <c r="E2" t="s">
        <v>180</v>
      </c>
      <c r="F2" t="s">
        <v>211</v>
      </c>
      <c r="G2" t="s">
        <v>182</v>
      </c>
      <c r="H2">
        <v>35</v>
      </c>
    </row>
    <row r="3" spans="1:9" x14ac:dyDescent="0.35">
      <c r="A3" s="25">
        <v>24</v>
      </c>
      <c r="B3" s="21">
        <v>0</v>
      </c>
      <c r="C3" s="21">
        <v>1</v>
      </c>
      <c r="D3" s="21">
        <v>1</v>
      </c>
      <c r="E3" t="s">
        <v>180</v>
      </c>
      <c r="F3" t="s">
        <v>212</v>
      </c>
      <c r="G3" t="s">
        <v>182</v>
      </c>
      <c r="H3">
        <v>5</v>
      </c>
    </row>
    <row r="4" spans="1:9" x14ac:dyDescent="0.35">
      <c r="A4" s="25">
        <v>24</v>
      </c>
      <c r="B4" s="21">
        <v>0</v>
      </c>
      <c r="C4" s="21">
        <v>1</v>
      </c>
      <c r="D4" s="21">
        <v>1</v>
      </c>
      <c r="E4" t="s">
        <v>180</v>
      </c>
      <c r="F4" t="s">
        <v>213</v>
      </c>
      <c r="G4" t="s">
        <v>182</v>
      </c>
      <c r="H4">
        <v>9</v>
      </c>
    </row>
    <row r="5" spans="1:9" x14ac:dyDescent="0.35">
      <c r="A5" s="25">
        <v>24</v>
      </c>
      <c r="B5" s="21">
        <v>0</v>
      </c>
      <c r="C5" s="21">
        <v>1</v>
      </c>
      <c r="D5" s="21">
        <v>1</v>
      </c>
      <c r="E5" t="s">
        <v>180</v>
      </c>
      <c r="F5" t="s">
        <v>214</v>
      </c>
      <c r="G5" t="s">
        <v>182</v>
      </c>
      <c r="H5">
        <v>1</v>
      </c>
      <c r="I5" s="42"/>
    </row>
    <row r="6" spans="1:9" x14ac:dyDescent="0.35">
      <c r="A6" s="25">
        <v>24</v>
      </c>
      <c r="B6" s="21">
        <v>0</v>
      </c>
      <c r="C6" s="21">
        <v>1</v>
      </c>
      <c r="D6" s="21">
        <v>1</v>
      </c>
      <c r="E6" t="s">
        <v>180</v>
      </c>
      <c r="F6" t="s">
        <v>181</v>
      </c>
      <c r="G6" t="s">
        <v>182</v>
      </c>
      <c r="H6">
        <v>4</v>
      </c>
    </row>
    <row r="7" spans="1:9" x14ac:dyDescent="0.35">
      <c r="A7" s="25">
        <v>24</v>
      </c>
      <c r="B7" s="21">
        <v>0</v>
      </c>
      <c r="C7" s="21">
        <v>1</v>
      </c>
      <c r="D7" s="21">
        <v>1</v>
      </c>
      <c r="E7" t="s">
        <v>183</v>
      </c>
      <c r="F7" t="s">
        <v>238</v>
      </c>
      <c r="G7" t="s">
        <v>182</v>
      </c>
      <c r="H7">
        <v>54</v>
      </c>
    </row>
    <row r="8" spans="1:9" x14ac:dyDescent="0.35">
      <c r="A8" s="25">
        <v>24</v>
      </c>
      <c r="B8" s="21">
        <v>0</v>
      </c>
      <c r="C8" s="21">
        <v>1</v>
      </c>
      <c r="D8" s="21">
        <v>1</v>
      </c>
      <c r="E8" t="s">
        <v>185</v>
      </c>
      <c r="F8" t="s">
        <v>186</v>
      </c>
      <c r="G8" t="s">
        <v>182</v>
      </c>
      <c r="H8">
        <v>54</v>
      </c>
    </row>
    <row r="9" spans="1:9" x14ac:dyDescent="0.35">
      <c r="A9" s="25">
        <v>24</v>
      </c>
      <c r="B9" s="21">
        <v>0</v>
      </c>
      <c r="C9" s="21">
        <v>1</v>
      </c>
      <c r="D9" s="21">
        <v>1</v>
      </c>
      <c r="E9" t="s">
        <v>187</v>
      </c>
      <c r="F9" s="5" t="s">
        <v>188</v>
      </c>
      <c r="G9" t="s">
        <v>182</v>
      </c>
      <c r="H9">
        <v>54</v>
      </c>
    </row>
    <row r="10" spans="1:9" x14ac:dyDescent="0.35">
      <c r="A10" s="25">
        <v>24</v>
      </c>
      <c r="B10" s="21">
        <v>0</v>
      </c>
      <c r="C10" s="21">
        <v>1</v>
      </c>
      <c r="D10" s="21">
        <v>1</v>
      </c>
      <c r="E10" t="s">
        <v>189</v>
      </c>
      <c r="F10" t="s">
        <v>186</v>
      </c>
      <c r="G10" t="s">
        <v>182</v>
      </c>
      <c r="H10">
        <v>54</v>
      </c>
    </row>
    <row r="11" spans="1:9" x14ac:dyDescent="0.35">
      <c r="A11" s="25">
        <v>24</v>
      </c>
      <c r="B11" s="21">
        <v>0</v>
      </c>
      <c r="C11" s="21">
        <v>1</v>
      </c>
      <c r="D11" s="2">
        <v>1</v>
      </c>
      <c r="E11" t="s">
        <v>190</v>
      </c>
      <c r="F11" t="s">
        <v>220</v>
      </c>
      <c r="G11" t="s">
        <v>182</v>
      </c>
      <c r="H11">
        <v>33</v>
      </c>
    </row>
    <row r="12" spans="1:9" x14ac:dyDescent="0.35">
      <c r="A12" s="25">
        <v>24</v>
      </c>
      <c r="B12" s="21">
        <v>0</v>
      </c>
      <c r="C12" s="21">
        <v>1</v>
      </c>
      <c r="D12" s="2">
        <v>1</v>
      </c>
      <c r="E12" t="s">
        <v>190</v>
      </c>
      <c r="F12" t="s">
        <v>221</v>
      </c>
      <c r="G12" t="s">
        <v>182</v>
      </c>
      <c r="H12">
        <v>21</v>
      </c>
    </row>
    <row r="13" spans="1:9" x14ac:dyDescent="0.35">
      <c r="A13" s="25">
        <v>24</v>
      </c>
      <c r="B13" s="21">
        <v>0</v>
      </c>
      <c r="C13" s="21">
        <v>1</v>
      </c>
      <c r="D13" s="2">
        <v>1</v>
      </c>
      <c r="E13" t="s">
        <v>191</v>
      </c>
      <c r="F13" t="s">
        <v>237</v>
      </c>
      <c r="G13" t="s">
        <v>182</v>
      </c>
      <c r="H13">
        <v>54</v>
      </c>
    </row>
    <row r="14" spans="1:9" x14ac:dyDescent="0.35">
      <c r="A14" s="25">
        <v>24</v>
      </c>
      <c r="B14" s="21">
        <v>0</v>
      </c>
      <c r="C14" s="21">
        <v>1</v>
      </c>
      <c r="D14" s="21" t="s">
        <v>193</v>
      </c>
      <c r="E14" t="s">
        <v>194</v>
      </c>
      <c r="F14" t="s">
        <v>161</v>
      </c>
      <c r="G14" s="21" t="s">
        <v>195</v>
      </c>
    </row>
    <row r="15" spans="1:9" x14ac:dyDescent="0.35">
      <c r="A15" s="25"/>
      <c r="B15" s="21"/>
      <c r="C15" s="21"/>
      <c r="D15" s="21"/>
      <c r="G15" s="21"/>
    </row>
    <row r="16" spans="1:9" x14ac:dyDescent="0.35">
      <c r="A16" s="25"/>
      <c r="B16" s="21"/>
      <c r="C16" s="21"/>
      <c r="D16" s="21"/>
      <c r="G16" s="21"/>
    </row>
    <row r="17" spans="1:7" x14ac:dyDescent="0.35">
      <c r="A17" s="25"/>
      <c r="B17" s="21"/>
      <c r="C17" s="21"/>
      <c r="D17" s="21"/>
      <c r="G17" s="21"/>
    </row>
    <row r="18" spans="1:7" x14ac:dyDescent="0.35">
      <c r="A18" s="25"/>
      <c r="B18" s="21"/>
      <c r="C18" s="21"/>
      <c r="D18" s="21"/>
      <c r="G18" s="21"/>
    </row>
    <row r="19" spans="1:7" x14ac:dyDescent="0.35">
      <c r="D19" s="2"/>
    </row>
    <row r="20" spans="1:7" x14ac:dyDescent="0.35">
      <c r="D20" s="2"/>
    </row>
    <row r="21" spans="1:7" x14ac:dyDescent="0.35">
      <c r="D21" s="2"/>
    </row>
    <row r="22" spans="1:7" x14ac:dyDescent="0.35">
      <c r="D22" s="2"/>
    </row>
    <row r="23" spans="1:7" x14ac:dyDescent="0.35">
      <c r="D23" s="2"/>
    </row>
    <row r="24" spans="1:7" x14ac:dyDescent="0.35">
      <c r="D24" s="2"/>
    </row>
    <row r="25" spans="1:7" x14ac:dyDescent="0.35">
      <c r="D25" s="2"/>
    </row>
    <row r="26" spans="1:7" x14ac:dyDescent="0.35">
      <c r="D26" s="2"/>
    </row>
    <row r="27" spans="1:7" x14ac:dyDescent="0.35">
      <c r="D27" s="2"/>
    </row>
    <row r="28" spans="1:7" x14ac:dyDescent="0.35">
      <c r="D28" s="2"/>
    </row>
    <row r="29" spans="1:7" x14ac:dyDescent="0.35">
      <c r="D29" s="2"/>
    </row>
    <row r="30" spans="1:7" x14ac:dyDescent="0.35">
      <c r="D30" s="2"/>
    </row>
    <row r="31" spans="1:7" x14ac:dyDescent="0.35">
      <c r="D31" s="2"/>
    </row>
    <row r="32" spans="1:7"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9628A-B7DB-408C-837C-110667BC6E3C}">
  <dimension ref="A1:H302"/>
  <sheetViews>
    <sheetView workbookViewId="0">
      <selection activeCell="F21" sqref="F21"/>
    </sheetView>
  </sheetViews>
  <sheetFormatPr defaultColWidth="8.81640625" defaultRowHeight="14.5" x14ac:dyDescent="0.35"/>
  <cols>
    <col min="1" max="1" width="12.453125" customWidth="1"/>
    <col min="2" max="2" width="9.453125" style="22" customWidth="1"/>
    <col min="3" max="3" width="8.453125" style="23" customWidth="1"/>
    <col min="4" max="4" width="12.1796875" style="23" bestFit="1" customWidth="1"/>
    <col min="5" max="5" width="20.1796875" bestFit="1" customWidth="1"/>
    <col min="6" max="6" width="32.26953125" bestFit="1"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25</v>
      </c>
      <c r="B2" s="21">
        <v>0</v>
      </c>
      <c r="C2" s="21">
        <v>1</v>
      </c>
      <c r="D2" s="21">
        <v>1</v>
      </c>
      <c r="E2" t="s">
        <v>180</v>
      </c>
      <c r="F2" t="s">
        <v>181</v>
      </c>
      <c r="G2" t="s">
        <v>182</v>
      </c>
      <c r="H2">
        <v>23</v>
      </c>
    </row>
    <row r="3" spans="1:8" x14ac:dyDescent="0.35">
      <c r="A3" s="25">
        <v>25</v>
      </c>
      <c r="B3" s="21">
        <v>0</v>
      </c>
      <c r="C3" s="21">
        <v>1</v>
      </c>
      <c r="D3" s="21">
        <v>1</v>
      </c>
      <c r="E3" t="s">
        <v>183</v>
      </c>
      <c r="F3" t="s">
        <v>265</v>
      </c>
      <c r="G3" t="s">
        <v>182</v>
      </c>
      <c r="H3">
        <v>12</v>
      </c>
    </row>
    <row r="4" spans="1:8" x14ac:dyDescent="0.35">
      <c r="A4" s="25">
        <v>25</v>
      </c>
      <c r="B4" s="21">
        <v>0</v>
      </c>
      <c r="C4" s="21">
        <v>1</v>
      </c>
      <c r="D4" s="21">
        <v>1</v>
      </c>
      <c r="E4" t="s">
        <v>183</v>
      </c>
      <c r="F4" t="s">
        <v>266</v>
      </c>
      <c r="G4" t="s">
        <v>182</v>
      </c>
      <c r="H4">
        <v>11</v>
      </c>
    </row>
    <row r="5" spans="1:8" x14ac:dyDescent="0.35">
      <c r="A5" s="25">
        <v>25</v>
      </c>
      <c r="B5" s="21">
        <v>0</v>
      </c>
      <c r="C5" s="21">
        <v>1</v>
      </c>
      <c r="D5" s="21">
        <v>1</v>
      </c>
      <c r="E5" t="s">
        <v>185</v>
      </c>
      <c r="F5" t="s">
        <v>186</v>
      </c>
      <c r="G5" t="s">
        <v>182</v>
      </c>
      <c r="H5">
        <v>23</v>
      </c>
    </row>
    <row r="6" spans="1:8" x14ac:dyDescent="0.35">
      <c r="A6" s="25">
        <v>25</v>
      </c>
      <c r="B6" s="21">
        <v>0</v>
      </c>
      <c r="C6" s="21">
        <v>1</v>
      </c>
      <c r="D6" s="21">
        <v>1</v>
      </c>
      <c r="E6" t="s">
        <v>187</v>
      </c>
      <c r="F6" s="5" t="s">
        <v>188</v>
      </c>
      <c r="G6" t="s">
        <v>182</v>
      </c>
      <c r="H6">
        <v>23</v>
      </c>
    </row>
    <row r="7" spans="1:8" x14ac:dyDescent="0.35">
      <c r="A7" s="25">
        <v>25</v>
      </c>
      <c r="B7" s="21">
        <v>0</v>
      </c>
      <c r="C7" s="21">
        <v>1</v>
      </c>
      <c r="D7" s="21">
        <v>1</v>
      </c>
      <c r="E7" t="s">
        <v>189</v>
      </c>
      <c r="F7" t="s">
        <v>186</v>
      </c>
      <c r="G7" t="s">
        <v>182</v>
      </c>
      <c r="H7">
        <v>23</v>
      </c>
    </row>
    <row r="8" spans="1:8" x14ac:dyDescent="0.35">
      <c r="A8" s="25">
        <v>25</v>
      </c>
      <c r="B8" s="21">
        <v>0</v>
      </c>
      <c r="C8" s="21">
        <v>1</v>
      </c>
      <c r="D8" s="2">
        <v>1</v>
      </c>
      <c r="E8" t="s">
        <v>190</v>
      </c>
      <c r="F8" t="s">
        <v>186</v>
      </c>
      <c r="G8" t="s">
        <v>182</v>
      </c>
      <c r="H8">
        <v>23</v>
      </c>
    </row>
    <row r="9" spans="1:8" x14ac:dyDescent="0.35">
      <c r="A9" s="25">
        <v>25</v>
      </c>
      <c r="B9" s="21">
        <v>0</v>
      </c>
      <c r="C9" s="21">
        <v>1</v>
      </c>
      <c r="D9" s="2">
        <v>1</v>
      </c>
      <c r="E9" t="s">
        <v>191</v>
      </c>
      <c r="F9" t="s">
        <v>186</v>
      </c>
      <c r="G9" t="s">
        <v>182</v>
      </c>
      <c r="H9">
        <v>23</v>
      </c>
    </row>
    <row r="10" spans="1:8" x14ac:dyDescent="0.35">
      <c r="A10" s="25">
        <v>25</v>
      </c>
      <c r="B10" s="21">
        <v>0</v>
      </c>
      <c r="C10" s="21">
        <v>1</v>
      </c>
      <c r="D10" s="21" t="s">
        <v>193</v>
      </c>
      <c r="E10" t="s">
        <v>194</v>
      </c>
      <c r="F10" t="s">
        <v>167</v>
      </c>
      <c r="G10" s="21" t="s">
        <v>195</v>
      </c>
    </row>
    <row r="11" spans="1:8" x14ac:dyDescent="0.35">
      <c r="D11" s="2"/>
    </row>
    <row r="12" spans="1:8" x14ac:dyDescent="0.35">
      <c r="D12" s="2"/>
    </row>
    <row r="13" spans="1:8" x14ac:dyDescent="0.35">
      <c r="D13" s="2"/>
    </row>
    <row r="14" spans="1:8" x14ac:dyDescent="0.35">
      <c r="D14" s="2"/>
    </row>
    <row r="15" spans="1:8" x14ac:dyDescent="0.35">
      <c r="D15" s="2"/>
    </row>
    <row r="16" spans="1:8" x14ac:dyDescent="0.35">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1"/>
    </row>
    <row r="288" spans="4:4" x14ac:dyDescent="0.35">
      <c r="D288" s="21"/>
    </row>
    <row r="289" spans="4:4" x14ac:dyDescent="0.35">
      <c r="D289" s="21"/>
    </row>
    <row r="290" spans="4:4" x14ac:dyDescent="0.35">
      <c r="D290" s="21"/>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sheetData>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8509C-A76C-4212-B8A7-47A5B621A56F}">
  <dimension ref="A1:H9"/>
  <sheetViews>
    <sheetView workbookViewId="0">
      <selection activeCell="E14" sqref="E14"/>
    </sheetView>
  </sheetViews>
  <sheetFormatPr defaultRowHeight="14.5" x14ac:dyDescent="0.35"/>
  <cols>
    <col min="5" max="5" width="20.08984375" bestFit="1" customWidth="1"/>
    <col min="6" max="6" width="32.26953125" bestFit="1" customWidth="1"/>
  </cols>
  <sheetData>
    <row r="1" spans="1:8" ht="43.5" x14ac:dyDescent="0.35">
      <c r="A1" s="15" t="s">
        <v>37</v>
      </c>
      <c r="B1" s="20" t="s">
        <v>173</v>
      </c>
      <c r="C1" s="20" t="s">
        <v>174</v>
      </c>
      <c r="D1" s="20" t="s">
        <v>175</v>
      </c>
      <c r="E1" s="13" t="s">
        <v>176</v>
      </c>
      <c r="F1" s="13" t="s">
        <v>177</v>
      </c>
      <c r="G1" s="13" t="s">
        <v>178</v>
      </c>
      <c r="H1" s="13" t="s">
        <v>179</v>
      </c>
    </row>
    <row r="2" spans="1:8" x14ac:dyDescent="0.35">
      <c r="A2" s="25">
        <v>26</v>
      </c>
      <c r="B2" s="21">
        <v>0</v>
      </c>
      <c r="C2" s="21">
        <v>1</v>
      </c>
      <c r="D2" s="21">
        <v>1</v>
      </c>
      <c r="E2" t="s">
        <v>180</v>
      </c>
      <c r="F2" t="s">
        <v>181</v>
      </c>
      <c r="G2" t="s">
        <v>182</v>
      </c>
      <c r="H2" t="s">
        <v>210</v>
      </c>
    </row>
    <row r="3" spans="1:8" x14ac:dyDescent="0.35">
      <c r="A3" s="25">
        <v>26</v>
      </c>
      <c r="B3" s="21">
        <v>0</v>
      </c>
      <c r="C3" s="21">
        <v>1</v>
      </c>
      <c r="D3" s="21">
        <v>1</v>
      </c>
      <c r="E3" t="s">
        <v>183</v>
      </c>
      <c r="F3" t="s">
        <v>235</v>
      </c>
      <c r="G3" t="s">
        <v>182</v>
      </c>
      <c r="H3" t="s">
        <v>210</v>
      </c>
    </row>
    <row r="4" spans="1:8" x14ac:dyDescent="0.35">
      <c r="A4" s="25">
        <v>26</v>
      </c>
      <c r="B4" s="21">
        <v>0</v>
      </c>
      <c r="C4" s="21">
        <v>1</v>
      </c>
      <c r="D4" s="21">
        <v>1</v>
      </c>
      <c r="E4" t="s">
        <v>185</v>
      </c>
      <c r="F4" t="s">
        <v>186</v>
      </c>
      <c r="G4" t="s">
        <v>182</v>
      </c>
      <c r="H4" t="s">
        <v>210</v>
      </c>
    </row>
    <row r="5" spans="1:8" x14ac:dyDescent="0.35">
      <c r="A5" s="25">
        <v>26</v>
      </c>
      <c r="B5" s="21">
        <v>0</v>
      </c>
      <c r="C5" s="21">
        <v>1</v>
      </c>
      <c r="D5" s="21">
        <v>1</v>
      </c>
      <c r="E5" t="s">
        <v>187</v>
      </c>
      <c r="F5" s="5" t="s">
        <v>188</v>
      </c>
      <c r="G5" t="s">
        <v>182</v>
      </c>
      <c r="H5" t="s">
        <v>210</v>
      </c>
    </row>
    <row r="6" spans="1:8" x14ac:dyDescent="0.35">
      <c r="A6" s="25">
        <v>26</v>
      </c>
      <c r="B6" s="21">
        <v>0</v>
      </c>
      <c r="C6" s="21">
        <v>1</v>
      </c>
      <c r="D6" s="21">
        <v>1</v>
      </c>
      <c r="E6" t="s">
        <v>189</v>
      </c>
      <c r="F6" t="s">
        <v>186</v>
      </c>
      <c r="G6" t="s">
        <v>182</v>
      </c>
      <c r="H6" t="s">
        <v>210</v>
      </c>
    </row>
    <row r="7" spans="1:8" x14ac:dyDescent="0.35">
      <c r="A7" s="25">
        <v>26</v>
      </c>
      <c r="B7" s="21">
        <v>0</v>
      </c>
      <c r="C7" s="21">
        <v>1</v>
      </c>
      <c r="D7" s="2">
        <v>1</v>
      </c>
      <c r="E7" t="s">
        <v>190</v>
      </c>
      <c r="F7" t="s">
        <v>186</v>
      </c>
      <c r="G7" t="s">
        <v>182</v>
      </c>
      <c r="H7" t="s">
        <v>210</v>
      </c>
    </row>
    <row r="8" spans="1:8" x14ac:dyDescent="0.35">
      <c r="A8" s="25">
        <v>26</v>
      </c>
      <c r="B8" s="21">
        <v>0</v>
      </c>
      <c r="C8" s="21">
        <v>1</v>
      </c>
      <c r="D8" s="2">
        <v>1</v>
      </c>
      <c r="E8" t="s">
        <v>191</v>
      </c>
      <c r="F8" t="s">
        <v>236</v>
      </c>
      <c r="G8" t="s">
        <v>182</v>
      </c>
      <c r="H8" t="s">
        <v>210</v>
      </c>
    </row>
    <row r="9" spans="1:8" x14ac:dyDescent="0.35">
      <c r="A9" s="25">
        <v>26</v>
      </c>
      <c r="B9" s="21">
        <v>0</v>
      </c>
      <c r="C9" s="21">
        <v>1</v>
      </c>
      <c r="D9" s="21" t="s">
        <v>193</v>
      </c>
      <c r="E9" t="s">
        <v>194</v>
      </c>
      <c r="F9" t="s">
        <v>365</v>
      </c>
      <c r="G9" s="21" t="s">
        <v>195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Y45"/>
  <sheetViews>
    <sheetView workbookViewId="0">
      <selection activeCell="C15" sqref="C15"/>
    </sheetView>
  </sheetViews>
  <sheetFormatPr defaultColWidth="8.81640625" defaultRowHeight="14.5" x14ac:dyDescent="0.35"/>
  <cols>
    <col min="1" max="1" width="19.54296875" bestFit="1" customWidth="1"/>
    <col min="2" max="2" width="23.453125" bestFit="1" customWidth="1"/>
    <col min="3" max="3" width="103.1796875" bestFit="1" customWidth="1"/>
    <col min="4" max="4" width="12.81640625" bestFit="1" customWidth="1"/>
    <col min="5" max="5" width="14.453125" customWidth="1"/>
  </cols>
  <sheetData>
    <row r="1" spans="1:25" s="24" customFormat="1" x14ac:dyDescent="0.35">
      <c r="A1" s="13" t="s">
        <v>267</v>
      </c>
      <c r="B1" s="13" t="s">
        <v>268</v>
      </c>
      <c r="C1" s="13" t="s">
        <v>269</v>
      </c>
      <c r="D1" s="13" t="s">
        <v>44</v>
      </c>
      <c r="E1" s="13" t="s">
        <v>270</v>
      </c>
    </row>
    <row r="2" spans="1:25" x14ac:dyDescent="0.35">
      <c r="A2" t="s">
        <v>18</v>
      </c>
      <c r="B2" t="s">
        <v>271</v>
      </c>
      <c r="C2" s="31" t="s">
        <v>272</v>
      </c>
      <c r="D2" t="s">
        <v>273</v>
      </c>
      <c r="E2" t="s">
        <v>274</v>
      </c>
    </row>
    <row r="3" spans="1:25" x14ac:dyDescent="0.35">
      <c r="A3" t="s">
        <v>18</v>
      </c>
      <c r="B3" t="s">
        <v>275</v>
      </c>
      <c r="C3" s="31" t="s">
        <v>276</v>
      </c>
      <c r="D3" t="s">
        <v>273</v>
      </c>
      <c r="E3" t="s">
        <v>277</v>
      </c>
    </row>
    <row r="4" spans="1:25" ht="29" x14ac:dyDescent="0.35">
      <c r="A4" t="s">
        <v>18</v>
      </c>
      <c r="B4" t="s">
        <v>278</v>
      </c>
      <c r="C4" s="31" t="s">
        <v>279</v>
      </c>
      <c r="D4" t="s">
        <v>280</v>
      </c>
      <c r="E4" t="s">
        <v>281</v>
      </c>
    </row>
    <row r="5" spans="1:25" s="30" customFormat="1" x14ac:dyDescent="0.35">
      <c r="A5" t="s">
        <v>18</v>
      </c>
      <c r="B5" t="s">
        <v>282</v>
      </c>
      <c r="C5" s="31" t="s">
        <v>283</v>
      </c>
      <c r="D5"/>
      <c r="E5"/>
      <c r="F5"/>
      <c r="G5"/>
      <c r="H5"/>
      <c r="I5"/>
      <c r="J5"/>
      <c r="K5"/>
      <c r="L5"/>
      <c r="M5"/>
      <c r="N5"/>
      <c r="O5"/>
      <c r="P5"/>
      <c r="Q5"/>
      <c r="R5"/>
      <c r="S5"/>
      <c r="T5"/>
      <c r="U5"/>
      <c r="V5"/>
      <c r="W5"/>
      <c r="X5"/>
      <c r="Y5"/>
    </row>
    <row r="6" spans="1:25" s="30" customFormat="1" x14ac:dyDescent="0.35">
      <c r="A6" t="s">
        <v>18</v>
      </c>
      <c r="B6" t="s">
        <v>284</v>
      </c>
      <c r="C6" s="31" t="s">
        <v>285</v>
      </c>
      <c r="D6" t="s">
        <v>280</v>
      </c>
      <c r="E6" t="s">
        <v>286</v>
      </c>
      <c r="F6"/>
      <c r="G6"/>
      <c r="H6"/>
      <c r="I6"/>
      <c r="J6"/>
      <c r="K6"/>
      <c r="L6"/>
      <c r="M6"/>
      <c r="N6"/>
      <c r="O6"/>
      <c r="P6"/>
      <c r="Q6"/>
      <c r="R6"/>
      <c r="S6"/>
      <c r="T6"/>
      <c r="U6"/>
      <c r="V6"/>
      <c r="W6"/>
      <c r="X6"/>
      <c r="Y6"/>
    </row>
    <row r="7" spans="1:25" x14ac:dyDescent="0.35">
      <c r="A7" t="s">
        <v>287</v>
      </c>
      <c r="B7" t="s">
        <v>38</v>
      </c>
      <c r="C7" s="31" t="s">
        <v>288</v>
      </c>
    </row>
    <row r="8" spans="1:25" x14ac:dyDescent="0.35">
      <c r="A8" t="s">
        <v>287</v>
      </c>
      <c r="B8" t="s">
        <v>40</v>
      </c>
      <c r="C8" s="31" t="s">
        <v>289</v>
      </c>
    </row>
    <row r="9" spans="1:25" x14ac:dyDescent="0.35">
      <c r="A9" t="s">
        <v>287</v>
      </c>
      <c r="B9" t="s">
        <v>37</v>
      </c>
      <c r="C9" s="31" t="s">
        <v>290</v>
      </c>
    </row>
    <row r="10" spans="1:25" x14ac:dyDescent="0.35">
      <c r="A10" t="s">
        <v>287</v>
      </c>
      <c r="B10" t="s">
        <v>291</v>
      </c>
      <c r="C10" s="31" t="s">
        <v>292</v>
      </c>
    </row>
    <row r="11" spans="1:25" x14ac:dyDescent="0.35">
      <c r="A11" t="s">
        <v>287</v>
      </c>
      <c r="B11" t="s">
        <v>42</v>
      </c>
      <c r="C11" s="31" t="s">
        <v>293</v>
      </c>
    </row>
    <row r="12" spans="1:25" ht="43.5" x14ac:dyDescent="0.35">
      <c r="A12" t="s">
        <v>287</v>
      </c>
      <c r="B12" t="s">
        <v>41</v>
      </c>
      <c r="C12" s="31" t="s">
        <v>294</v>
      </c>
    </row>
    <row r="13" spans="1:25" ht="29" x14ac:dyDescent="0.35">
      <c r="A13" t="s">
        <v>287</v>
      </c>
      <c r="B13" t="s">
        <v>44</v>
      </c>
      <c r="C13" s="31" t="s">
        <v>295</v>
      </c>
    </row>
    <row r="14" spans="1:25" x14ac:dyDescent="0.35">
      <c r="A14" t="s">
        <v>287</v>
      </c>
      <c r="B14" t="s">
        <v>296</v>
      </c>
      <c r="C14" s="31" t="s">
        <v>297</v>
      </c>
      <c r="D14" t="s">
        <v>273</v>
      </c>
      <c r="E14" t="s">
        <v>298</v>
      </c>
    </row>
    <row r="15" spans="1:25" x14ac:dyDescent="0.35">
      <c r="A15" t="s">
        <v>23</v>
      </c>
      <c r="B15" t="s">
        <v>299</v>
      </c>
      <c r="C15" s="31" t="s">
        <v>300</v>
      </c>
    </row>
    <row r="16" spans="1:25" x14ac:dyDescent="0.35">
      <c r="A16" t="s">
        <v>23</v>
      </c>
      <c r="B16" t="s">
        <v>301</v>
      </c>
      <c r="C16" s="31" t="s">
        <v>302</v>
      </c>
    </row>
    <row r="17" spans="1:25" x14ac:dyDescent="0.35">
      <c r="A17" t="s">
        <v>41</v>
      </c>
      <c r="B17" t="s">
        <v>303</v>
      </c>
      <c r="C17" s="31" t="s">
        <v>304</v>
      </c>
      <c r="D17" t="s">
        <v>273</v>
      </c>
      <c r="E17" t="s">
        <v>305</v>
      </c>
    </row>
    <row r="18" spans="1:25" x14ac:dyDescent="0.35">
      <c r="A18" t="s">
        <v>41</v>
      </c>
      <c r="B18" t="s">
        <v>306</v>
      </c>
      <c r="C18" s="31" t="s">
        <v>307</v>
      </c>
      <c r="D18" t="s">
        <v>280</v>
      </c>
      <c r="E18" t="s">
        <v>308</v>
      </c>
    </row>
    <row r="19" spans="1:25" x14ac:dyDescent="0.35">
      <c r="A19" t="s">
        <v>41</v>
      </c>
      <c r="B19" t="s">
        <v>309</v>
      </c>
      <c r="C19" s="31" t="s">
        <v>310</v>
      </c>
    </row>
    <row r="20" spans="1:25" s="30" customFormat="1" x14ac:dyDescent="0.35">
      <c r="A20" t="s">
        <v>41</v>
      </c>
      <c r="B20" t="s">
        <v>271</v>
      </c>
      <c r="C20" s="31" t="s">
        <v>272</v>
      </c>
      <c r="D20" t="s">
        <v>273</v>
      </c>
      <c r="E20" t="s">
        <v>274</v>
      </c>
      <c r="F20"/>
      <c r="G20"/>
      <c r="H20"/>
      <c r="I20"/>
      <c r="J20"/>
      <c r="K20"/>
      <c r="L20"/>
      <c r="M20"/>
      <c r="N20"/>
      <c r="O20"/>
      <c r="P20"/>
      <c r="Q20"/>
      <c r="R20"/>
      <c r="S20"/>
      <c r="T20"/>
      <c r="U20"/>
      <c r="V20"/>
      <c r="W20"/>
      <c r="X20"/>
      <c r="Y20"/>
    </row>
    <row r="21" spans="1:25" ht="43.5" x14ac:dyDescent="0.35">
      <c r="A21" t="s">
        <v>41</v>
      </c>
      <c r="B21" t="s">
        <v>311</v>
      </c>
      <c r="C21" s="31" t="s">
        <v>312</v>
      </c>
    </row>
    <row r="22" spans="1:25" ht="29" x14ac:dyDescent="0.35">
      <c r="A22" t="s">
        <v>41</v>
      </c>
      <c r="B22" t="s">
        <v>313</v>
      </c>
      <c r="C22" s="31" t="s">
        <v>314</v>
      </c>
      <c r="D22" t="s">
        <v>280</v>
      </c>
      <c r="E22" t="s">
        <v>315</v>
      </c>
    </row>
    <row r="23" spans="1:25" ht="29" x14ac:dyDescent="0.35">
      <c r="A23" t="s">
        <v>41</v>
      </c>
      <c r="B23" t="s">
        <v>316</v>
      </c>
      <c r="C23" s="31" t="s">
        <v>317</v>
      </c>
    </row>
    <row r="24" spans="1:25" s="30" customFormat="1" ht="29" x14ac:dyDescent="0.35">
      <c r="A24" t="s">
        <v>41</v>
      </c>
      <c r="B24" t="s">
        <v>48</v>
      </c>
      <c r="C24" s="32" t="s">
        <v>318</v>
      </c>
      <c r="D24" s="33"/>
      <c r="E24"/>
      <c r="F24"/>
      <c r="G24"/>
      <c r="H24"/>
      <c r="I24"/>
      <c r="J24"/>
      <c r="K24"/>
      <c r="L24"/>
      <c r="M24"/>
      <c r="N24"/>
      <c r="O24"/>
      <c r="P24"/>
      <c r="Q24"/>
      <c r="R24"/>
      <c r="S24"/>
      <c r="T24"/>
      <c r="U24"/>
      <c r="V24"/>
      <c r="W24"/>
      <c r="X24"/>
      <c r="Y24"/>
    </row>
    <row r="25" spans="1:25" ht="58" x14ac:dyDescent="0.35">
      <c r="A25" t="s">
        <v>41</v>
      </c>
      <c r="B25" t="s">
        <v>319</v>
      </c>
      <c r="C25" s="31" t="s">
        <v>320</v>
      </c>
      <c r="D25" t="s">
        <v>273</v>
      </c>
      <c r="E25" t="s">
        <v>321</v>
      </c>
    </row>
    <row r="26" spans="1:25" x14ac:dyDescent="0.35">
      <c r="A26" t="s">
        <v>41</v>
      </c>
      <c r="B26" t="s">
        <v>284</v>
      </c>
      <c r="C26" s="31" t="s">
        <v>285</v>
      </c>
      <c r="D26" t="s">
        <v>280</v>
      </c>
      <c r="E26" t="s">
        <v>286</v>
      </c>
    </row>
    <row r="27" spans="1:25" s="30" customFormat="1" ht="29" x14ac:dyDescent="0.35">
      <c r="A27" t="s">
        <v>322</v>
      </c>
      <c r="B27" t="s">
        <v>18</v>
      </c>
      <c r="C27" s="31" t="s">
        <v>323</v>
      </c>
      <c r="D27"/>
      <c r="E27"/>
      <c r="F27"/>
      <c r="G27"/>
      <c r="H27"/>
      <c r="I27"/>
      <c r="J27"/>
      <c r="K27"/>
      <c r="L27"/>
      <c r="M27"/>
      <c r="N27"/>
      <c r="O27"/>
      <c r="P27"/>
      <c r="Q27"/>
      <c r="R27"/>
      <c r="S27"/>
      <c r="T27"/>
      <c r="U27"/>
      <c r="V27"/>
      <c r="W27"/>
      <c r="X27"/>
      <c r="Y27"/>
    </row>
    <row r="28" spans="1:25" x14ac:dyDescent="0.35">
      <c r="A28" t="s">
        <v>322</v>
      </c>
      <c r="B28" t="s">
        <v>16</v>
      </c>
      <c r="C28" s="31" t="s">
        <v>324</v>
      </c>
    </row>
    <row r="29" spans="1:25" x14ac:dyDescent="0.35">
      <c r="A29" t="s">
        <v>322</v>
      </c>
      <c r="B29" t="s">
        <v>6</v>
      </c>
      <c r="C29" s="31" t="s">
        <v>325</v>
      </c>
    </row>
    <row r="30" spans="1:25" s="30" customFormat="1" x14ac:dyDescent="0.35">
      <c r="A30" t="s">
        <v>322</v>
      </c>
      <c r="B30" t="s">
        <v>7</v>
      </c>
      <c r="C30" s="31" t="s">
        <v>326</v>
      </c>
      <c r="D30"/>
      <c r="E30"/>
      <c r="F30"/>
      <c r="G30"/>
      <c r="H30"/>
      <c r="I30"/>
      <c r="J30"/>
      <c r="K30"/>
      <c r="L30"/>
      <c r="M30"/>
      <c r="N30"/>
      <c r="O30"/>
      <c r="P30"/>
      <c r="Q30"/>
      <c r="R30"/>
      <c r="S30"/>
      <c r="T30"/>
      <c r="U30"/>
      <c r="V30"/>
      <c r="W30"/>
      <c r="X30"/>
      <c r="Y30"/>
    </row>
    <row r="31" spans="1:25" ht="29" x14ac:dyDescent="0.35">
      <c r="A31" t="s">
        <v>322</v>
      </c>
      <c r="B31" t="s">
        <v>19</v>
      </c>
      <c r="C31" s="31" t="s">
        <v>327</v>
      </c>
    </row>
    <row r="32" spans="1:25" s="30" customFormat="1" ht="29" x14ac:dyDescent="0.35">
      <c r="A32" t="s">
        <v>322</v>
      </c>
      <c r="B32" t="s">
        <v>17</v>
      </c>
      <c r="C32" s="31" t="s">
        <v>328</v>
      </c>
      <c r="D32"/>
      <c r="E32"/>
      <c r="F32"/>
      <c r="G32"/>
      <c r="H32"/>
      <c r="I32"/>
      <c r="J32"/>
      <c r="K32"/>
      <c r="L32"/>
      <c r="M32"/>
      <c r="N32"/>
      <c r="O32"/>
      <c r="P32"/>
      <c r="Q32"/>
      <c r="R32"/>
      <c r="S32"/>
      <c r="T32"/>
      <c r="U32"/>
      <c r="V32"/>
      <c r="W32"/>
      <c r="X32"/>
      <c r="Y32"/>
    </row>
    <row r="33" spans="1:25" s="30" customFormat="1" x14ac:dyDescent="0.35">
      <c r="A33" t="s">
        <v>322</v>
      </c>
      <c r="B33" t="s">
        <v>8</v>
      </c>
      <c r="C33" s="31" t="s">
        <v>329</v>
      </c>
      <c r="D33"/>
      <c r="E33"/>
      <c r="F33"/>
      <c r="G33"/>
      <c r="H33"/>
      <c r="I33"/>
      <c r="J33"/>
      <c r="K33"/>
      <c r="L33"/>
      <c r="M33"/>
      <c r="N33"/>
      <c r="O33"/>
      <c r="P33"/>
      <c r="Q33"/>
      <c r="R33"/>
      <c r="S33"/>
      <c r="T33"/>
      <c r="U33"/>
      <c r="V33"/>
      <c r="W33"/>
      <c r="X33"/>
      <c r="Y33"/>
    </row>
    <row r="34" spans="1:25" ht="58" x14ac:dyDescent="0.35">
      <c r="A34" t="s">
        <v>17</v>
      </c>
      <c r="B34" t="s">
        <v>330</v>
      </c>
      <c r="C34" s="31" t="s">
        <v>331</v>
      </c>
      <c r="D34" t="s">
        <v>332</v>
      </c>
      <c r="E34" t="s">
        <v>333</v>
      </c>
    </row>
    <row r="35" spans="1:25" ht="29" x14ac:dyDescent="0.35">
      <c r="A35" t="s">
        <v>17</v>
      </c>
      <c r="B35" t="s">
        <v>334</v>
      </c>
      <c r="C35" s="31" t="s">
        <v>335</v>
      </c>
      <c r="D35" t="s">
        <v>280</v>
      </c>
      <c r="E35" t="s">
        <v>336</v>
      </c>
    </row>
    <row r="36" spans="1:25" ht="29" x14ac:dyDescent="0.35">
      <c r="A36" t="s">
        <v>17</v>
      </c>
      <c r="B36" t="s">
        <v>316</v>
      </c>
      <c r="C36" s="31" t="s">
        <v>317</v>
      </c>
    </row>
    <row r="37" spans="1:25" ht="29" x14ac:dyDescent="0.35">
      <c r="A37" t="s">
        <v>17</v>
      </c>
      <c r="B37" t="s">
        <v>48</v>
      </c>
      <c r="C37" s="31" t="s">
        <v>318</v>
      </c>
    </row>
    <row r="38" spans="1:25" ht="72.5" x14ac:dyDescent="0.35">
      <c r="A38" t="s">
        <v>17</v>
      </c>
      <c r="B38" t="s">
        <v>337</v>
      </c>
      <c r="C38" s="31" t="s">
        <v>338</v>
      </c>
    </row>
    <row r="39" spans="1:25" ht="72.5" x14ac:dyDescent="0.35">
      <c r="A39" t="s">
        <v>17</v>
      </c>
      <c r="B39" t="s">
        <v>27</v>
      </c>
      <c r="C39" s="31" t="s">
        <v>339</v>
      </c>
    </row>
    <row r="40" spans="1:25" ht="29" x14ac:dyDescent="0.35">
      <c r="A40" t="s">
        <v>178</v>
      </c>
      <c r="B40" t="s">
        <v>188</v>
      </c>
      <c r="C40" s="31" t="s">
        <v>340</v>
      </c>
    </row>
    <row r="41" spans="1:25" x14ac:dyDescent="0.35">
      <c r="A41" t="s">
        <v>178</v>
      </c>
      <c r="B41" t="s">
        <v>341</v>
      </c>
      <c r="C41" s="31" t="s">
        <v>342</v>
      </c>
      <c r="D41" t="s">
        <v>273</v>
      </c>
      <c r="E41" t="s">
        <v>343</v>
      </c>
    </row>
    <row r="42" spans="1:25" x14ac:dyDescent="0.35">
      <c r="A42" t="s">
        <v>178</v>
      </c>
      <c r="B42" t="s">
        <v>182</v>
      </c>
      <c r="C42" s="31" t="s">
        <v>344</v>
      </c>
      <c r="D42" t="s">
        <v>273</v>
      </c>
      <c r="E42" t="s">
        <v>345</v>
      </c>
    </row>
    <row r="43" spans="1:25" ht="29" x14ac:dyDescent="0.35">
      <c r="A43" t="s">
        <v>178</v>
      </c>
      <c r="B43" t="s">
        <v>195</v>
      </c>
      <c r="C43" s="31" t="s">
        <v>346</v>
      </c>
    </row>
    <row r="44" spans="1:25" x14ac:dyDescent="0.35">
      <c r="A44" t="s">
        <v>178</v>
      </c>
      <c r="B44" t="s">
        <v>347</v>
      </c>
      <c r="C44" s="31" t="s">
        <v>348</v>
      </c>
      <c r="D44" t="s">
        <v>273</v>
      </c>
      <c r="E44" t="s">
        <v>349</v>
      </c>
    </row>
    <row r="45" spans="1:25" x14ac:dyDescent="0.35">
      <c r="A45" t="s">
        <v>178</v>
      </c>
      <c r="B45" t="s">
        <v>350</v>
      </c>
      <c r="C45" s="31" t="s">
        <v>351</v>
      </c>
      <c r="D45" t="s">
        <v>273</v>
      </c>
      <c r="E45" t="s">
        <v>352</v>
      </c>
    </row>
  </sheetData>
  <autoFilter ref="A1:E1" xr:uid="{CD15778E-9931-4B41-A419-E999FE527953}"/>
  <pageMargins left="0.7" right="0.7" top="0.75" bottom="0.75" header="0.3" footer="0.3"/>
  <pageSetup orientation="portrait" horizontalDpi="90" verticalDpi="9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6"/>
  <sheetViews>
    <sheetView workbookViewId="0">
      <selection activeCell="G5" sqref="G5"/>
    </sheetView>
  </sheetViews>
  <sheetFormatPr defaultColWidth="8.81640625" defaultRowHeight="14.5" x14ac:dyDescent="0.35"/>
  <cols>
    <col min="1" max="1" width="22.453125" bestFit="1" customWidth="1"/>
    <col min="2" max="2" width="16.54296875" bestFit="1" customWidth="1"/>
    <col min="5" max="5" width="14.81640625" bestFit="1" customWidth="1"/>
    <col min="6" max="6" width="24.54296875" bestFit="1" customWidth="1"/>
    <col min="7" max="7" width="16" bestFit="1" customWidth="1"/>
  </cols>
  <sheetData>
    <row r="1" spans="1:7" s="24" customFormat="1" x14ac:dyDescent="0.35">
      <c r="A1" s="24" t="s">
        <v>17</v>
      </c>
      <c r="B1" s="24" t="s">
        <v>18</v>
      </c>
      <c r="D1" s="24" t="s">
        <v>353</v>
      </c>
      <c r="E1" s="24" t="s">
        <v>23</v>
      </c>
      <c r="F1" s="24" t="s">
        <v>9</v>
      </c>
      <c r="G1" s="24" t="s">
        <v>35</v>
      </c>
    </row>
    <row r="2" spans="1:7" x14ac:dyDescent="0.35">
      <c r="A2" t="s">
        <v>330</v>
      </c>
      <c r="B2" t="s">
        <v>282</v>
      </c>
      <c r="C2" t="str">
        <f>'Data Resource Digest Submission'!$C$15&amp;B2&amp;" "&amp;CHAR(10)</f>
        <v xml:space="preserve">Genomics/Omics 
Genomics/Omics 
</v>
      </c>
      <c r="D2" t="s">
        <v>31</v>
      </c>
      <c r="E2" t="s">
        <v>354</v>
      </c>
      <c r="F2" t="s">
        <v>14</v>
      </c>
      <c r="G2" t="s">
        <v>355</v>
      </c>
    </row>
    <row r="3" spans="1:7" x14ac:dyDescent="0.35">
      <c r="A3" t="s">
        <v>356</v>
      </c>
      <c r="B3" t="s">
        <v>278</v>
      </c>
      <c r="C3" t="str">
        <f>'Data Resource Digest Submission'!$C$15&amp;B3&amp;" "&amp;CHAR(10)</f>
        <v xml:space="preserve">Genomics/Omics 
Imaging 
</v>
      </c>
      <c r="D3" t="s">
        <v>357</v>
      </c>
      <c r="E3" t="s">
        <v>32</v>
      </c>
      <c r="F3" t="s">
        <v>358</v>
      </c>
      <c r="G3" t="s">
        <v>359</v>
      </c>
    </row>
    <row r="4" spans="1:7" x14ac:dyDescent="0.35">
      <c r="A4" t="s">
        <v>337</v>
      </c>
      <c r="B4" t="s">
        <v>275</v>
      </c>
      <c r="C4" t="str">
        <f>'Data Resource Digest Submission'!$C$15&amp;B4&amp;" "&amp;CHAR(10)</f>
        <v xml:space="preserve">Genomics/Omics 
Clinical 
</v>
      </c>
      <c r="G4" t="s">
        <v>371</v>
      </c>
    </row>
    <row r="5" spans="1:7" x14ac:dyDescent="0.35">
      <c r="A5" t="s">
        <v>364</v>
      </c>
      <c r="B5" t="s">
        <v>284</v>
      </c>
      <c r="C5" t="str">
        <f>'Data Resource Digest Submission'!$C$15&amp;B5&amp;" "&amp;CHAR(10)</f>
        <v xml:space="preserve">Genomics/Omics 
Xenograft 
</v>
      </c>
    </row>
    <row r="6" spans="1:7" x14ac:dyDescent="0.35">
      <c r="A6" t="s">
        <v>316</v>
      </c>
      <c r="B6" t="s">
        <v>360</v>
      </c>
      <c r="C6" t="str">
        <f>'Data Resource Digest Submission'!$C$15&amp;B6&amp;" "&amp;CHAR(10)</f>
        <v xml:space="preserve">Genomics/Omics 
Cell Lines 
</v>
      </c>
    </row>
  </sheetData>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15"/>
  <sheetViews>
    <sheetView topLeftCell="E1" workbookViewId="0">
      <pane ySplit="1" topLeftCell="A2" activePane="bottomLeft" state="frozen"/>
      <selection pane="bottomLeft" activeCell="F20" sqref="F20"/>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1</v>
      </c>
      <c r="B2" s="2">
        <v>0</v>
      </c>
      <c r="C2" s="21">
        <v>1</v>
      </c>
      <c r="D2" s="21">
        <v>1</v>
      </c>
      <c r="E2" t="s">
        <v>180</v>
      </c>
      <c r="F2" t="s">
        <v>181</v>
      </c>
      <c r="G2" t="s">
        <v>182</v>
      </c>
      <c r="H2">
        <v>39</v>
      </c>
    </row>
    <row r="3" spans="1:8" x14ac:dyDescent="0.35">
      <c r="A3" s="25">
        <v>1</v>
      </c>
      <c r="B3" s="21">
        <v>0</v>
      </c>
      <c r="C3" s="21">
        <v>1</v>
      </c>
      <c r="D3" s="21">
        <v>1</v>
      </c>
      <c r="E3" t="s">
        <v>183</v>
      </c>
      <c r="F3" t="s">
        <v>184</v>
      </c>
      <c r="G3" t="s">
        <v>182</v>
      </c>
      <c r="H3">
        <v>39</v>
      </c>
    </row>
    <row r="4" spans="1:8" x14ac:dyDescent="0.35">
      <c r="A4" s="25">
        <v>1</v>
      </c>
      <c r="B4" s="21">
        <v>0</v>
      </c>
      <c r="C4" s="21">
        <v>1</v>
      </c>
      <c r="D4" s="21">
        <v>1</v>
      </c>
      <c r="E4" t="s">
        <v>185</v>
      </c>
      <c r="F4" t="s">
        <v>186</v>
      </c>
      <c r="G4" t="s">
        <v>182</v>
      </c>
      <c r="H4">
        <v>39</v>
      </c>
    </row>
    <row r="5" spans="1:8" x14ac:dyDescent="0.35">
      <c r="A5" s="25">
        <v>1</v>
      </c>
      <c r="B5" s="21">
        <v>0</v>
      </c>
      <c r="C5" s="21">
        <v>1</v>
      </c>
      <c r="D5" s="21">
        <v>1</v>
      </c>
      <c r="E5" t="s">
        <v>187</v>
      </c>
      <c r="F5" s="5" t="s">
        <v>188</v>
      </c>
      <c r="G5" t="s">
        <v>182</v>
      </c>
      <c r="H5">
        <v>39</v>
      </c>
    </row>
    <row r="6" spans="1:8" x14ac:dyDescent="0.35">
      <c r="A6" s="25">
        <v>1</v>
      </c>
      <c r="B6" s="21">
        <v>0</v>
      </c>
      <c r="C6" s="21">
        <v>1</v>
      </c>
      <c r="D6" s="21">
        <v>1</v>
      </c>
      <c r="E6" t="s">
        <v>189</v>
      </c>
      <c r="F6" t="s">
        <v>186</v>
      </c>
      <c r="G6" t="s">
        <v>182</v>
      </c>
      <c r="H6">
        <v>39</v>
      </c>
    </row>
    <row r="7" spans="1:8" x14ac:dyDescent="0.35">
      <c r="A7" s="25">
        <v>1</v>
      </c>
      <c r="B7" s="21">
        <v>0</v>
      </c>
      <c r="C7" s="21">
        <v>1</v>
      </c>
      <c r="D7" s="2">
        <v>1</v>
      </c>
      <c r="E7" t="s">
        <v>190</v>
      </c>
      <c r="F7" t="s">
        <v>186</v>
      </c>
      <c r="G7" t="s">
        <v>182</v>
      </c>
      <c r="H7">
        <v>39</v>
      </c>
    </row>
    <row r="8" spans="1:8" x14ac:dyDescent="0.35">
      <c r="A8" s="25">
        <v>1</v>
      </c>
      <c r="B8" s="21">
        <v>0</v>
      </c>
      <c r="C8" s="21">
        <v>1</v>
      </c>
      <c r="D8" s="2">
        <v>1</v>
      </c>
      <c r="E8" t="s">
        <v>191</v>
      </c>
      <c r="F8" t="s">
        <v>192</v>
      </c>
      <c r="G8" t="s">
        <v>182</v>
      </c>
      <c r="H8">
        <v>39</v>
      </c>
    </row>
    <row r="9" spans="1:8" x14ac:dyDescent="0.35">
      <c r="A9" s="25">
        <v>1</v>
      </c>
      <c r="B9" s="21">
        <v>0</v>
      </c>
      <c r="C9" s="21">
        <v>1</v>
      </c>
      <c r="D9" s="21" t="s">
        <v>193</v>
      </c>
      <c r="E9" t="s">
        <v>194</v>
      </c>
      <c r="F9" t="s">
        <v>45</v>
      </c>
      <c r="G9" s="21" t="s">
        <v>195</v>
      </c>
    </row>
    <row r="10" spans="1:8" x14ac:dyDescent="0.35">
      <c r="A10" s="25">
        <v>1</v>
      </c>
      <c r="B10" s="21">
        <v>0</v>
      </c>
      <c r="C10" s="21">
        <v>1</v>
      </c>
      <c r="D10" s="21" t="s">
        <v>193</v>
      </c>
      <c r="E10" t="s">
        <v>196</v>
      </c>
      <c r="F10" t="s">
        <v>197</v>
      </c>
      <c r="G10" s="21" t="s">
        <v>195</v>
      </c>
    </row>
    <row r="11" spans="1:8" x14ac:dyDescent="0.35">
      <c r="A11" s="25">
        <v>1</v>
      </c>
      <c r="B11" s="21">
        <v>0</v>
      </c>
      <c r="C11" s="21">
        <v>1</v>
      </c>
      <c r="D11" s="21" t="s">
        <v>193</v>
      </c>
      <c r="E11" t="s">
        <v>198</v>
      </c>
      <c r="F11" t="s">
        <v>199</v>
      </c>
      <c r="G11" s="21" t="s">
        <v>195</v>
      </c>
    </row>
    <row r="12" spans="1:8" x14ac:dyDescent="0.35">
      <c r="A12" s="25">
        <v>1</v>
      </c>
      <c r="B12" s="21">
        <v>0</v>
      </c>
      <c r="C12" s="21">
        <v>1</v>
      </c>
      <c r="D12" s="21" t="s">
        <v>193</v>
      </c>
      <c r="E12" t="s">
        <v>196</v>
      </c>
      <c r="F12" t="s">
        <v>200</v>
      </c>
      <c r="G12" s="21" t="s">
        <v>195</v>
      </c>
    </row>
    <row r="13" spans="1:8" x14ac:dyDescent="0.35">
      <c r="A13" s="25">
        <v>1</v>
      </c>
      <c r="B13" s="21">
        <v>0</v>
      </c>
      <c r="C13" s="21">
        <v>1</v>
      </c>
      <c r="D13" s="21" t="s">
        <v>193</v>
      </c>
      <c r="E13" t="s">
        <v>198</v>
      </c>
      <c r="F13" t="s">
        <v>201</v>
      </c>
      <c r="G13" s="21" t="s">
        <v>195</v>
      </c>
    </row>
    <row r="14" spans="1:8" x14ac:dyDescent="0.35">
      <c r="B14"/>
      <c r="C14"/>
      <c r="D14" s="2"/>
    </row>
    <row r="15" spans="1:8" x14ac:dyDescent="0.35">
      <c r="B15"/>
      <c r="C15"/>
      <c r="D15" s="2"/>
    </row>
    <row r="16" spans="1:8" x14ac:dyDescent="0.35">
      <c r="B16"/>
      <c r="C16"/>
      <c r="D16" s="2"/>
    </row>
    <row r="17" spans="2:4" x14ac:dyDescent="0.35">
      <c r="B17"/>
      <c r="C17"/>
      <c r="D17" s="2"/>
    </row>
    <row r="18" spans="2:4" x14ac:dyDescent="0.35">
      <c r="B18"/>
      <c r="C18"/>
      <c r="D18" s="2"/>
    </row>
    <row r="19" spans="2:4" x14ac:dyDescent="0.35">
      <c r="B19"/>
      <c r="C19"/>
      <c r="D19" s="2"/>
    </row>
    <row r="20" spans="2:4" x14ac:dyDescent="0.35">
      <c r="B20"/>
      <c r="C20"/>
      <c r="D20" s="2"/>
    </row>
    <row r="21" spans="2:4" x14ac:dyDescent="0.35">
      <c r="B21"/>
      <c r="C21"/>
      <c r="D21" s="2"/>
    </row>
    <row r="22" spans="2:4" x14ac:dyDescent="0.35">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sheetData>
  <autoFilter ref="A1:H21" xr:uid="{8615B3A7-0AB6-4DE7-8F17-61BC7FDB8889}">
    <sortState xmlns:xlrd2="http://schemas.microsoft.com/office/spreadsheetml/2017/richdata2" ref="A2:H21">
      <sortCondition ref="E1:E21"/>
    </sortState>
  </autoFilter>
  <phoneticPr fontId="12"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8A82D-B5FE-46A3-9917-48A27F7ECAA3}">
  <dimension ref="A1:H316"/>
  <sheetViews>
    <sheetView workbookViewId="0">
      <pane ySplit="1" topLeftCell="A2" activePane="bottomLeft" state="frozen"/>
      <selection pane="bottomLeft" sqref="A1:A1048576"/>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2</v>
      </c>
      <c r="B2" s="2">
        <v>0</v>
      </c>
      <c r="C2" s="21">
        <v>1</v>
      </c>
      <c r="D2" s="21">
        <v>1</v>
      </c>
      <c r="E2" t="s">
        <v>180</v>
      </c>
      <c r="F2" t="s">
        <v>181</v>
      </c>
      <c r="G2" t="s">
        <v>182</v>
      </c>
      <c r="H2">
        <v>27</v>
      </c>
    </row>
    <row r="3" spans="1:8" x14ac:dyDescent="0.35">
      <c r="A3" s="25">
        <v>2</v>
      </c>
      <c r="B3" s="21">
        <v>0</v>
      </c>
      <c r="C3" s="21">
        <v>1</v>
      </c>
      <c r="D3" s="21">
        <v>1</v>
      </c>
      <c r="E3" t="s">
        <v>183</v>
      </c>
      <c r="F3" t="s">
        <v>184</v>
      </c>
      <c r="G3" t="s">
        <v>182</v>
      </c>
      <c r="H3">
        <v>27</v>
      </c>
    </row>
    <row r="4" spans="1:8" x14ac:dyDescent="0.35">
      <c r="A4" s="25">
        <v>2</v>
      </c>
      <c r="B4" s="21">
        <v>0</v>
      </c>
      <c r="C4" s="21">
        <v>1</v>
      </c>
      <c r="D4" s="21">
        <v>1</v>
      </c>
      <c r="E4" t="s">
        <v>185</v>
      </c>
      <c r="F4" t="s">
        <v>186</v>
      </c>
      <c r="G4" t="s">
        <v>182</v>
      </c>
      <c r="H4">
        <v>27</v>
      </c>
    </row>
    <row r="5" spans="1:8" x14ac:dyDescent="0.35">
      <c r="A5" s="25">
        <v>2</v>
      </c>
      <c r="B5" s="21">
        <v>0</v>
      </c>
      <c r="C5" s="21">
        <v>1</v>
      </c>
      <c r="D5" s="21">
        <v>1</v>
      </c>
      <c r="E5" t="s">
        <v>187</v>
      </c>
      <c r="F5" s="5" t="s">
        <v>188</v>
      </c>
      <c r="G5" t="s">
        <v>182</v>
      </c>
      <c r="H5">
        <v>27</v>
      </c>
    </row>
    <row r="6" spans="1:8" x14ac:dyDescent="0.35">
      <c r="A6" s="25">
        <v>2</v>
      </c>
      <c r="B6" s="21">
        <v>0</v>
      </c>
      <c r="C6" s="21">
        <v>1</v>
      </c>
      <c r="D6" s="21">
        <v>1</v>
      </c>
      <c r="E6" t="s">
        <v>189</v>
      </c>
      <c r="F6" t="s">
        <v>186</v>
      </c>
      <c r="G6" t="s">
        <v>182</v>
      </c>
      <c r="H6">
        <v>27</v>
      </c>
    </row>
    <row r="7" spans="1:8" x14ac:dyDescent="0.35">
      <c r="A7" s="25">
        <v>2</v>
      </c>
      <c r="B7" s="21">
        <v>0</v>
      </c>
      <c r="C7" s="21">
        <v>1</v>
      </c>
      <c r="D7" s="2">
        <v>1</v>
      </c>
      <c r="E7" t="s">
        <v>190</v>
      </c>
      <c r="F7" t="s">
        <v>186</v>
      </c>
      <c r="G7" t="s">
        <v>182</v>
      </c>
      <c r="H7">
        <v>27</v>
      </c>
    </row>
    <row r="8" spans="1:8" x14ac:dyDescent="0.35">
      <c r="A8" s="25">
        <v>2</v>
      </c>
      <c r="B8" s="21">
        <v>0</v>
      </c>
      <c r="C8" s="21">
        <v>1</v>
      </c>
      <c r="D8" s="2">
        <v>1</v>
      </c>
      <c r="E8" t="s">
        <v>191</v>
      </c>
      <c r="F8" t="s">
        <v>192</v>
      </c>
      <c r="G8" t="s">
        <v>182</v>
      </c>
      <c r="H8">
        <v>27</v>
      </c>
    </row>
    <row r="9" spans="1:8" x14ac:dyDescent="0.35">
      <c r="A9" s="25">
        <v>2</v>
      </c>
      <c r="B9" s="21">
        <v>0</v>
      </c>
      <c r="C9" s="21">
        <v>1</v>
      </c>
      <c r="D9" s="21" t="s">
        <v>193</v>
      </c>
      <c r="E9" t="s">
        <v>194</v>
      </c>
      <c r="F9" t="s">
        <v>51</v>
      </c>
      <c r="G9" s="21" t="s">
        <v>195</v>
      </c>
    </row>
    <row r="10" spans="1:8" x14ac:dyDescent="0.35">
      <c r="A10" s="25">
        <v>2</v>
      </c>
      <c r="B10" s="21">
        <v>0</v>
      </c>
      <c r="C10" s="21">
        <v>1</v>
      </c>
      <c r="D10" s="21" t="s">
        <v>193</v>
      </c>
      <c r="E10" t="s">
        <v>196</v>
      </c>
      <c r="F10" t="s">
        <v>197</v>
      </c>
      <c r="G10" s="21" t="s">
        <v>195</v>
      </c>
    </row>
    <row r="11" spans="1:8" x14ac:dyDescent="0.35">
      <c r="A11" s="25">
        <v>2</v>
      </c>
      <c r="B11" s="21">
        <v>0</v>
      </c>
      <c r="C11" s="21">
        <v>1</v>
      </c>
      <c r="D11" s="21" t="s">
        <v>193</v>
      </c>
      <c r="E11" t="s">
        <v>198</v>
      </c>
      <c r="F11" t="s">
        <v>199</v>
      </c>
      <c r="G11" s="21" t="s">
        <v>195</v>
      </c>
    </row>
    <row r="12" spans="1:8" x14ac:dyDescent="0.35">
      <c r="A12" s="25">
        <v>2</v>
      </c>
      <c r="B12" s="21">
        <v>0</v>
      </c>
      <c r="C12" s="21">
        <v>1</v>
      </c>
      <c r="D12" s="21" t="s">
        <v>193</v>
      </c>
      <c r="E12" t="s">
        <v>196</v>
      </c>
      <c r="F12" t="s">
        <v>200</v>
      </c>
      <c r="G12" s="21" t="s">
        <v>195</v>
      </c>
    </row>
    <row r="13" spans="1:8" x14ac:dyDescent="0.35">
      <c r="A13" s="25">
        <v>2</v>
      </c>
      <c r="B13" s="21">
        <v>0</v>
      </c>
      <c r="C13" s="21">
        <v>1</v>
      </c>
      <c r="D13" s="21" t="s">
        <v>193</v>
      </c>
      <c r="E13" t="s">
        <v>198</v>
      </c>
      <c r="F13" t="s">
        <v>201</v>
      </c>
      <c r="G13" s="21" t="s">
        <v>195</v>
      </c>
    </row>
    <row r="14" spans="1:8" x14ac:dyDescent="0.35">
      <c r="B14"/>
      <c r="C14"/>
      <c r="D14" s="2"/>
    </row>
    <row r="15" spans="1:8" x14ac:dyDescent="0.35">
      <c r="B15"/>
      <c r="C15"/>
      <c r="D15" s="2"/>
    </row>
    <row r="16" spans="1:8" x14ac:dyDescent="0.35">
      <c r="B16"/>
      <c r="C16"/>
      <c r="D16" s="2"/>
    </row>
    <row r="17" spans="2:4" x14ac:dyDescent="0.35">
      <c r="B17"/>
      <c r="C17"/>
      <c r="D17" s="2"/>
    </row>
    <row r="18" spans="2:4" x14ac:dyDescent="0.35">
      <c r="B18"/>
      <c r="C18"/>
      <c r="D18" s="2"/>
    </row>
    <row r="19" spans="2:4" x14ac:dyDescent="0.35">
      <c r="B19"/>
      <c r="C19"/>
      <c r="D19" s="2"/>
    </row>
    <row r="20" spans="2:4" x14ac:dyDescent="0.35">
      <c r="B20"/>
      <c r="C20"/>
      <c r="D20" s="2"/>
    </row>
    <row r="21" spans="2:4" x14ac:dyDescent="0.35">
      <c r="B21"/>
      <c r="C21"/>
      <c r="D21" s="2"/>
    </row>
    <row r="22" spans="2:4" x14ac:dyDescent="0.35">
      <c r="B22"/>
      <c r="C22"/>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row r="316" spans="4:4" x14ac:dyDescent="0.35">
      <c r="D316" s="21"/>
    </row>
  </sheetData>
  <autoFilter ref="A1:H22" xr:uid="{8615B3A7-0AB6-4DE7-8F17-61BC7FDB8889}">
    <sortState xmlns:xlrd2="http://schemas.microsoft.com/office/spreadsheetml/2017/richdata2" ref="A2:H22">
      <sortCondition ref="E1:E22"/>
    </sortState>
  </autoFilter>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45E59-612A-4D04-AC6C-C01597306805}">
  <dimension ref="A1:H312"/>
  <sheetViews>
    <sheetView workbookViewId="0">
      <selection sqref="A1:A1048576"/>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3</v>
      </c>
      <c r="B2" s="2">
        <v>0</v>
      </c>
      <c r="C2" s="21">
        <v>1</v>
      </c>
      <c r="D2" s="21">
        <v>1</v>
      </c>
      <c r="E2" t="s">
        <v>180</v>
      </c>
      <c r="F2" t="s">
        <v>181</v>
      </c>
      <c r="G2" t="s">
        <v>182</v>
      </c>
      <c r="H2">
        <v>12</v>
      </c>
    </row>
    <row r="3" spans="1:8" x14ac:dyDescent="0.35">
      <c r="A3" s="25">
        <v>3</v>
      </c>
      <c r="B3" s="21">
        <v>0</v>
      </c>
      <c r="C3" s="21">
        <v>1</v>
      </c>
      <c r="D3" s="21">
        <v>1</v>
      </c>
      <c r="E3" t="s">
        <v>183</v>
      </c>
      <c r="F3" t="s">
        <v>184</v>
      </c>
      <c r="G3" t="s">
        <v>182</v>
      </c>
      <c r="H3">
        <v>12</v>
      </c>
    </row>
    <row r="4" spans="1:8" x14ac:dyDescent="0.35">
      <c r="A4" s="25">
        <v>3</v>
      </c>
      <c r="B4" s="21">
        <v>0</v>
      </c>
      <c r="C4" s="21">
        <v>1</v>
      </c>
      <c r="D4" s="21">
        <v>1</v>
      </c>
      <c r="E4" t="s">
        <v>185</v>
      </c>
      <c r="F4" t="s">
        <v>186</v>
      </c>
      <c r="G4" t="s">
        <v>182</v>
      </c>
      <c r="H4">
        <v>12</v>
      </c>
    </row>
    <row r="5" spans="1:8" x14ac:dyDescent="0.35">
      <c r="A5" s="25">
        <v>3</v>
      </c>
      <c r="B5" s="21">
        <v>0</v>
      </c>
      <c r="C5" s="21">
        <v>1</v>
      </c>
      <c r="D5" s="21">
        <v>1</v>
      </c>
      <c r="E5" t="s">
        <v>187</v>
      </c>
      <c r="F5" s="5" t="s">
        <v>188</v>
      </c>
      <c r="G5" t="s">
        <v>182</v>
      </c>
      <c r="H5">
        <v>12</v>
      </c>
    </row>
    <row r="6" spans="1:8" x14ac:dyDescent="0.35">
      <c r="A6" s="25">
        <v>3</v>
      </c>
      <c r="B6" s="21">
        <v>0</v>
      </c>
      <c r="C6" s="21">
        <v>1</v>
      </c>
      <c r="D6" s="21">
        <v>1</v>
      </c>
      <c r="E6" t="s">
        <v>189</v>
      </c>
      <c r="F6" t="s">
        <v>186</v>
      </c>
      <c r="G6" t="s">
        <v>182</v>
      </c>
      <c r="H6">
        <v>12</v>
      </c>
    </row>
    <row r="7" spans="1:8" x14ac:dyDescent="0.35">
      <c r="A7" s="25">
        <v>3</v>
      </c>
      <c r="B7" s="21">
        <v>0</v>
      </c>
      <c r="C7" s="21">
        <v>1</v>
      </c>
      <c r="D7" s="2">
        <v>1</v>
      </c>
      <c r="E7" t="s">
        <v>190</v>
      </c>
      <c r="F7" t="s">
        <v>186</v>
      </c>
      <c r="G7" t="s">
        <v>182</v>
      </c>
      <c r="H7">
        <v>12</v>
      </c>
    </row>
    <row r="8" spans="1:8" x14ac:dyDescent="0.35">
      <c r="A8" s="25">
        <v>3</v>
      </c>
      <c r="B8" s="21">
        <v>0</v>
      </c>
      <c r="C8" s="21">
        <v>1</v>
      </c>
      <c r="D8" s="2">
        <v>1</v>
      </c>
      <c r="E8" t="s">
        <v>191</v>
      </c>
      <c r="F8" t="s">
        <v>192</v>
      </c>
      <c r="G8" t="s">
        <v>182</v>
      </c>
      <c r="H8">
        <v>12</v>
      </c>
    </row>
    <row r="9" spans="1:8" x14ac:dyDescent="0.35">
      <c r="A9" s="25">
        <v>3</v>
      </c>
      <c r="B9" s="21">
        <v>0</v>
      </c>
      <c r="C9" s="21">
        <v>1</v>
      </c>
      <c r="D9" s="21" t="s">
        <v>193</v>
      </c>
      <c r="E9" t="s">
        <v>194</v>
      </c>
      <c r="F9" t="s">
        <v>54</v>
      </c>
      <c r="G9" s="21" t="s">
        <v>195</v>
      </c>
    </row>
    <row r="10" spans="1:8" x14ac:dyDescent="0.35">
      <c r="B10"/>
      <c r="C10"/>
      <c r="D10" s="2"/>
    </row>
    <row r="11" spans="1:8" x14ac:dyDescent="0.35">
      <c r="B11"/>
      <c r="C11"/>
      <c r="D11" s="2"/>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2:4" x14ac:dyDescent="0.35">
      <c r="B17"/>
      <c r="C17"/>
      <c r="D17" s="2"/>
    </row>
    <row r="18" spans="2:4" x14ac:dyDescent="0.35">
      <c r="B18"/>
      <c r="C18"/>
      <c r="D18" s="2"/>
    </row>
    <row r="19" spans="2:4" x14ac:dyDescent="0.35">
      <c r="D19" s="2"/>
    </row>
    <row r="20" spans="2:4" x14ac:dyDescent="0.35">
      <c r="D20" s="2"/>
    </row>
    <row r="21" spans="2:4" x14ac:dyDescent="0.35">
      <c r="D21" s="2"/>
    </row>
    <row r="22" spans="2:4" x14ac:dyDescent="0.35">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3CB09-49B0-4470-BB93-498919BEBFEA}">
  <dimension ref="A1:H312"/>
  <sheetViews>
    <sheetView workbookViewId="0">
      <selection activeCell="F15" sqref="F15"/>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4</v>
      </c>
      <c r="B2" s="2">
        <v>0</v>
      </c>
      <c r="C2" s="21">
        <v>1</v>
      </c>
      <c r="D2" s="21">
        <v>1</v>
      </c>
      <c r="E2" t="s">
        <v>180</v>
      </c>
      <c r="F2" t="s">
        <v>181</v>
      </c>
      <c r="G2" t="s">
        <v>182</v>
      </c>
      <c r="H2">
        <v>20</v>
      </c>
    </row>
    <row r="3" spans="1:8" x14ac:dyDescent="0.35">
      <c r="A3" s="25">
        <v>4</v>
      </c>
      <c r="B3" s="21">
        <v>0</v>
      </c>
      <c r="C3" s="21">
        <v>1</v>
      </c>
      <c r="D3" s="21">
        <v>1</v>
      </c>
      <c r="E3" t="s">
        <v>183</v>
      </c>
      <c r="F3" t="s">
        <v>202</v>
      </c>
      <c r="G3" t="s">
        <v>182</v>
      </c>
      <c r="H3">
        <v>20</v>
      </c>
    </row>
    <row r="4" spans="1:8" x14ac:dyDescent="0.35">
      <c r="A4" s="25">
        <v>4</v>
      </c>
      <c r="B4" s="21">
        <v>0</v>
      </c>
      <c r="C4" s="21">
        <v>1</v>
      </c>
      <c r="D4" s="21">
        <v>1</v>
      </c>
      <c r="E4" t="s">
        <v>185</v>
      </c>
      <c r="F4" t="s">
        <v>186</v>
      </c>
      <c r="G4" t="s">
        <v>182</v>
      </c>
      <c r="H4">
        <v>20</v>
      </c>
    </row>
    <row r="5" spans="1:8" x14ac:dyDescent="0.35">
      <c r="A5" s="25">
        <v>4</v>
      </c>
      <c r="B5" s="21">
        <v>0</v>
      </c>
      <c r="C5" s="21">
        <v>1</v>
      </c>
      <c r="D5" s="21">
        <v>1</v>
      </c>
      <c r="E5" t="s">
        <v>187</v>
      </c>
      <c r="F5" s="5" t="s">
        <v>188</v>
      </c>
      <c r="G5" t="s">
        <v>182</v>
      </c>
      <c r="H5">
        <v>20</v>
      </c>
    </row>
    <row r="6" spans="1:8" x14ac:dyDescent="0.35">
      <c r="A6" s="25">
        <v>4</v>
      </c>
      <c r="B6" s="21">
        <v>0</v>
      </c>
      <c r="C6" s="21">
        <v>1</v>
      </c>
      <c r="D6" s="21">
        <v>1</v>
      </c>
      <c r="E6" t="s">
        <v>189</v>
      </c>
      <c r="F6" t="s">
        <v>186</v>
      </c>
      <c r="G6" t="s">
        <v>182</v>
      </c>
      <c r="H6">
        <v>20</v>
      </c>
    </row>
    <row r="7" spans="1:8" x14ac:dyDescent="0.35">
      <c r="A7" s="25">
        <v>4</v>
      </c>
      <c r="B7" s="21">
        <v>0</v>
      </c>
      <c r="C7" s="21">
        <v>1</v>
      </c>
      <c r="D7" s="2">
        <v>1</v>
      </c>
      <c r="E7" t="s">
        <v>190</v>
      </c>
      <c r="F7" t="s">
        <v>186</v>
      </c>
      <c r="G7" t="s">
        <v>182</v>
      </c>
      <c r="H7">
        <v>20</v>
      </c>
    </row>
    <row r="8" spans="1:8" x14ac:dyDescent="0.35">
      <c r="A8" s="25">
        <v>4</v>
      </c>
      <c r="B8" s="21">
        <v>0</v>
      </c>
      <c r="C8" s="21">
        <v>1</v>
      </c>
      <c r="D8" s="2">
        <v>1</v>
      </c>
      <c r="E8" t="s">
        <v>191</v>
      </c>
      <c r="F8" t="s">
        <v>203</v>
      </c>
      <c r="G8" t="s">
        <v>182</v>
      </c>
      <c r="H8">
        <v>20</v>
      </c>
    </row>
    <row r="9" spans="1:8" x14ac:dyDescent="0.35">
      <c r="A9" s="25">
        <v>4</v>
      </c>
      <c r="B9" s="21">
        <v>0</v>
      </c>
      <c r="C9" s="21">
        <v>1</v>
      </c>
      <c r="D9" s="21" t="s">
        <v>193</v>
      </c>
      <c r="E9" t="s">
        <v>194</v>
      </c>
      <c r="F9" t="s">
        <v>60</v>
      </c>
      <c r="G9" s="21" t="s">
        <v>195</v>
      </c>
    </row>
    <row r="10" spans="1:8" x14ac:dyDescent="0.35">
      <c r="A10">
        <v>4</v>
      </c>
      <c r="B10">
        <v>0</v>
      </c>
      <c r="C10">
        <v>1</v>
      </c>
      <c r="D10" s="2" t="s">
        <v>193</v>
      </c>
      <c r="E10" t="s">
        <v>196</v>
      </c>
      <c r="F10" t="s">
        <v>204</v>
      </c>
      <c r="G10" t="s">
        <v>195</v>
      </c>
    </row>
    <row r="11" spans="1:8" x14ac:dyDescent="0.35">
      <c r="A11">
        <v>4</v>
      </c>
      <c r="B11">
        <v>0</v>
      </c>
      <c r="C11">
        <v>1</v>
      </c>
      <c r="D11" s="2" t="s">
        <v>193</v>
      </c>
      <c r="E11" t="s">
        <v>198</v>
      </c>
      <c r="F11" t="s">
        <v>205</v>
      </c>
      <c r="G11" t="s">
        <v>195</v>
      </c>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2:4" x14ac:dyDescent="0.35">
      <c r="B17"/>
      <c r="C17"/>
      <c r="D17" s="2"/>
    </row>
    <row r="18" spans="2:4" x14ac:dyDescent="0.35">
      <c r="B18"/>
      <c r="C18"/>
      <c r="D18" s="2"/>
    </row>
    <row r="19" spans="2:4" x14ac:dyDescent="0.35">
      <c r="D19" s="2"/>
    </row>
    <row r="20" spans="2:4" x14ac:dyDescent="0.35">
      <c r="D20" s="2"/>
    </row>
    <row r="21" spans="2:4" x14ac:dyDescent="0.35">
      <c r="D21" s="2"/>
    </row>
    <row r="22" spans="2:4" x14ac:dyDescent="0.35">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18B3A-908F-46D3-868D-E371A1A3455E}">
  <dimension ref="A1:H312"/>
  <sheetViews>
    <sheetView workbookViewId="0">
      <selection activeCell="A2" sqref="A2:A11"/>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5</v>
      </c>
      <c r="B2" s="2">
        <v>0</v>
      </c>
      <c r="C2" s="21">
        <v>1</v>
      </c>
      <c r="D2" s="21">
        <v>1</v>
      </c>
      <c r="E2" t="s">
        <v>180</v>
      </c>
      <c r="F2" t="s">
        <v>181</v>
      </c>
      <c r="G2" t="s">
        <v>182</v>
      </c>
      <c r="H2">
        <v>5</v>
      </c>
    </row>
    <row r="3" spans="1:8" x14ac:dyDescent="0.35">
      <c r="A3" s="25">
        <v>5</v>
      </c>
      <c r="B3" s="21">
        <v>0</v>
      </c>
      <c r="C3" s="21">
        <v>1</v>
      </c>
      <c r="D3" s="21">
        <v>1</v>
      </c>
      <c r="E3" t="s">
        <v>183</v>
      </c>
      <c r="F3" t="s">
        <v>206</v>
      </c>
      <c r="G3" t="s">
        <v>182</v>
      </c>
      <c r="H3">
        <v>5</v>
      </c>
    </row>
    <row r="4" spans="1:8" x14ac:dyDescent="0.35">
      <c r="A4" s="25">
        <v>5</v>
      </c>
      <c r="B4" s="21">
        <v>0</v>
      </c>
      <c r="C4" s="21">
        <v>1</v>
      </c>
      <c r="D4" s="21">
        <v>1</v>
      </c>
      <c r="E4" t="s">
        <v>185</v>
      </c>
      <c r="F4" t="s">
        <v>186</v>
      </c>
      <c r="G4" t="s">
        <v>182</v>
      </c>
      <c r="H4">
        <v>5</v>
      </c>
    </row>
    <row r="5" spans="1:8" x14ac:dyDescent="0.35">
      <c r="A5" s="25">
        <v>5</v>
      </c>
      <c r="B5" s="21">
        <v>0</v>
      </c>
      <c r="C5" s="21">
        <v>1</v>
      </c>
      <c r="D5" s="21">
        <v>1</v>
      </c>
      <c r="E5" t="s">
        <v>187</v>
      </c>
      <c r="F5" s="5" t="s">
        <v>188</v>
      </c>
      <c r="G5" t="s">
        <v>182</v>
      </c>
      <c r="H5">
        <v>5</v>
      </c>
    </row>
    <row r="6" spans="1:8" x14ac:dyDescent="0.35">
      <c r="A6" s="25">
        <v>5</v>
      </c>
      <c r="B6" s="21">
        <v>0</v>
      </c>
      <c r="C6" s="21">
        <v>1</v>
      </c>
      <c r="D6" s="21">
        <v>1</v>
      </c>
      <c r="E6" t="s">
        <v>189</v>
      </c>
      <c r="F6" t="s">
        <v>186</v>
      </c>
      <c r="G6" t="s">
        <v>182</v>
      </c>
      <c r="H6">
        <v>5</v>
      </c>
    </row>
    <row r="7" spans="1:8" x14ac:dyDescent="0.35">
      <c r="A7" s="25">
        <v>5</v>
      </c>
      <c r="B7" s="21">
        <v>0</v>
      </c>
      <c r="C7" s="21">
        <v>1</v>
      </c>
      <c r="D7" s="2">
        <v>1</v>
      </c>
      <c r="E7" t="s">
        <v>190</v>
      </c>
      <c r="F7" t="s">
        <v>186</v>
      </c>
      <c r="G7" t="s">
        <v>182</v>
      </c>
      <c r="H7">
        <v>5</v>
      </c>
    </row>
    <row r="8" spans="1:8" x14ac:dyDescent="0.35">
      <c r="A8" s="25">
        <v>5</v>
      </c>
      <c r="B8" s="21">
        <v>0</v>
      </c>
      <c r="C8" s="21">
        <v>1</v>
      </c>
      <c r="D8" s="2">
        <v>1</v>
      </c>
      <c r="E8" t="s">
        <v>191</v>
      </c>
      <c r="F8" t="s">
        <v>192</v>
      </c>
      <c r="G8" t="s">
        <v>182</v>
      </c>
      <c r="H8">
        <v>5</v>
      </c>
    </row>
    <row r="9" spans="1:8" x14ac:dyDescent="0.35">
      <c r="A9" s="25">
        <v>5</v>
      </c>
      <c r="B9" s="21">
        <v>0</v>
      </c>
      <c r="C9" s="21">
        <v>1</v>
      </c>
      <c r="D9" s="21" t="s">
        <v>193</v>
      </c>
      <c r="E9" t="s">
        <v>194</v>
      </c>
      <c r="F9" t="s">
        <v>66</v>
      </c>
      <c r="G9" s="21" t="s">
        <v>195</v>
      </c>
    </row>
    <row r="10" spans="1:8" x14ac:dyDescent="0.35">
      <c r="A10" s="25">
        <v>5</v>
      </c>
      <c r="B10">
        <v>0</v>
      </c>
      <c r="C10">
        <v>1</v>
      </c>
      <c r="D10" s="2" t="s">
        <v>193</v>
      </c>
      <c r="E10" t="s">
        <v>196</v>
      </c>
      <c r="F10" t="s">
        <v>207</v>
      </c>
      <c r="G10" t="s">
        <v>195</v>
      </c>
    </row>
    <row r="11" spans="1:8" x14ac:dyDescent="0.35">
      <c r="A11" s="25">
        <v>5</v>
      </c>
      <c r="B11">
        <v>0</v>
      </c>
      <c r="C11">
        <v>1</v>
      </c>
      <c r="D11" s="2" t="s">
        <v>193</v>
      </c>
      <c r="E11" t="s">
        <v>198</v>
      </c>
      <c r="F11" t="s">
        <v>208</v>
      </c>
      <c r="G11" t="s">
        <v>195</v>
      </c>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2:4" x14ac:dyDescent="0.35">
      <c r="B17"/>
      <c r="C17"/>
      <c r="D17" s="2"/>
    </row>
    <row r="18" spans="2:4" x14ac:dyDescent="0.35">
      <c r="B18"/>
      <c r="C18"/>
      <c r="D18" s="2"/>
    </row>
    <row r="19" spans="2:4" x14ac:dyDescent="0.35">
      <c r="D19" s="2"/>
    </row>
    <row r="20" spans="2:4" x14ac:dyDescent="0.35">
      <c r="D20" s="2"/>
    </row>
    <row r="21" spans="2:4" x14ac:dyDescent="0.35">
      <c r="D21" s="2"/>
    </row>
    <row r="22" spans="2:4" x14ac:dyDescent="0.35">
      <c r="D22" s="2"/>
    </row>
    <row r="23" spans="2:4" x14ac:dyDescent="0.35">
      <c r="D23" s="2"/>
    </row>
    <row r="24" spans="2:4" x14ac:dyDescent="0.35">
      <c r="D24" s="2"/>
    </row>
    <row r="25" spans="2:4" x14ac:dyDescent="0.35">
      <c r="D25" s="2"/>
    </row>
    <row r="26" spans="2:4" x14ac:dyDescent="0.35">
      <c r="D26" s="2"/>
    </row>
    <row r="27" spans="2:4" x14ac:dyDescent="0.35">
      <c r="D27" s="2"/>
    </row>
    <row r="28" spans="2:4" x14ac:dyDescent="0.35">
      <c r="D28" s="2"/>
    </row>
    <row r="29" spans="2:4" x14ac:dyDescent="0.35">
      <c r="D29" s="2"/>
    </row>
    <row r="30" spans="2:4" x14ac:dyDescent="0.35">
      <c r="D30" s="2"/>
    </row>
    <row r="31" spans="2:4" x14ac:dyDescent="0.35">
      <c r="D31" s="2"/>
    </row>
    <row r="32" spans="2: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6C66B-0A20-427A-8885-8E743AD662FB}">
  <dimension ref="A1:H310"/>
  <sheetViews>
    <sheetView workbookViewId="0">
      <selection activeCell="G15" sqref="G15"/>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6</v>
      </c>
      <c r="B2" s="2">
        <v>0</v>
      </c>
      <c r="C2" s="21">
        <v>1</v>
      </c>
      <c r="D2" s="21">
        <v>1</v>
      </c>
      <c r="E2" t="s">
        <v>180</v>
      </c>
      <c r="F2" t="s">
        <v>181</v>
      </c>
      <c r="G2" t="s">
        <v>182</v>
      </c>
      <c r="H2">
        <v>24</v>
      </c>
    </row>
    <row r="3" spans="1:8" x14ac:dyDescent="0.35">
      <c r="A3" s="25">
        <v>6</v>
      </c>
      <c r="B3" s="21">
        <v>0</v>
      </c>
      <c r="C3" s="21">
        <v>1</v>
      </c>
      <c r="D3" s="21">
        <v>1</v>
      </c>
      <c r="E3" t="s">
        <v>183</v>
      </c>
      <c r="F3" t="s">
        <v>209</v>
      </c>
      <c r="G3" t="s">
        <v>182</v>
      </c>
      <c r="H3">
        <v>24</v>
      </c>
    </row>
    <row r="4" spans="1:8" x14ac:dyDescent="0.35">
      <c r="A4" s="25">
        <v>6</v>
      </c>
      <c r="B4" s="21">
        <v>0</v>
      </c>
      <c r="C4" s="21">
        <v>1</v>
      </c>
      <c r="D4" s="21">
        <v>1</v>
      </c>
      <c r="E4" t="s">
        <v>185</v>
      </c>
      <c r="F4" t="s">
        <v>186</v>
      </c>
      <c r="G4" t="s">
        <v>182</v>
      </c>
      <c r="H4">
        <v>24</v>
      </c>
    </row>
    <row r="5" spans="1:8" x14ac:dyDescent="0.35">
      <c r="A5" s="25">
        <v>6</v>
      </c>
      <c r="B5" s="21">
        <v>0</v>
      </c>
      <c r="C5" s="21">
        <v>1</v>
      </c>
      <c r="D5" s="21">
        <v>1</v>
      </c>
      <c r="E5" t="s">
        <v>187</v>
      </c>
      <c r="F5" s="5" t="s">
        <v>188</v>
      </c>
      <c r="G5" t="s">
        <v>182</v>
      </c>
      <c r="H5">
        <v>24</v>
      </c>
    </row>
    <row r="6" spans="1:8" x14ac:dyDescent="0.35">
      <c r="A6" s="25">
        <v>6</v>
      </c>
      <c r="B6" s="21">
        <v>0</v>
      </c>
      <c r="C6" s="21">
        <v>1</v>
      </c>
      <c r="D6" s="21">
        <v>1</v>
      </c>
      <c r="E6" t="s">
        <v>189</v>
      </c>
      <c r="F6" t="s">
        <v>186</v>
      </c>
      <c r="G6" t="s">
        <v>182</v>
      </c>
      <c r="H6">
        <v>24</v>
      </c>
    </row>
    <row r="7" spans="1:8" x14ac:dyDescent="0.35">
      <c r="A7" s="25">
        <v>6</v>
      </c>
      <c r="B7" s="21">
        <v>0</v>
      </c>
      <c r="C7" s="21">
        <v>1</v>
      </c>
      <c r="D7" s="2">
        <v>1</v>
      </c>
      <c r="E7" t="s">
        <v>190</v>
      </c>
      <c r="F7" t="s">
        <v>186</v>
      </c>
      <c r="G7" t="s">
        <v>182</v>
      </c>
      <c r="H7">
        <v>24</v>
      </c>
    </row>
    <row r="8" spans="1:8" x14ac:dyDescent="0.35">
      <c r="A8" s="25">
        <v>6</v>
      </c>
      <c r="B8" s="21">
        <v>0</v>
      </c>
      <c r="C8" s="21">
        <v>1</v>
      </c>
      <c r="D8" s="2">
        <v>1</v>
      </c>
      <c r="E8" t="s">
        <v>191</v>
      </c>
      <c r="F8" t="s">
        <v>192</v>
      </c>
      <c r="G8" t="s">
        <v>182</v>
      </c>
      <c r="H8">
        <v>24</v>
      </c>
    </row>
    <row r="9" spans="1:8" x14ac:dyDescent="0.35">
      <c r="A9" s="25">
        <v>6</v>
      </c>
      <c r="B9" s="21">
        <v>0</v>
      </c>
      <c r="C9" s="21">
        <v>1</v>
      </c>
      <c r="D9" s="21" t="s">
        <v>193</v>
      </c>
      <c r="E9" t="s">
        <v>194</v>
      </c>
      <c r="F9" t="s">
        <v>72</v>
      </c>
      <c r="G9" s="21" t="s">
        <v>195</v>
      </c>
    </row>
    <row r="10" spans="1:8" x14ac:dyDescent="0.35">
      <c r="B10"/>
      <c r="C10"/>
      <c r="D10" s="2"/>
    </row>
    <row r="11" spans="1:8" x14ac:dyDescent="0.35">
      <c r="B11"/>
      <c r="C11"/>
      <c r="D11" s="2"/>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F172D-2CE3-4FE0-B80B-DD3DCBEE5FEA}">
  <dimension ref="A1:H310"/>
  <sheetViews>
    <sheetView workbookViewId="0">
      <selection activeCell="F2" sqref="F2"/>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54296875" bestFit="1" customWidth="1"/>
    <col min="6" max="6" width="36.1796875" customWidth="1"/>
    <col min="7" max="7" width="11.1796875" bestFit="1" customWidth="1"/>
    <col min="8" max="8" width="13.453125" customWidth="1"/>
  </cols>
  <sheetData>
    <row r="1" spans="1:8" s="16" customFormat="1" ht="51.75" customHeight="1" x14ac:dyDescent="0.35">
      <c r="A1" s="15" t="s">
        <v>37</v>
      </c>
      <c r="B1" s="20" t="s">
        <v>173</v>
      </c>
      <c r="C1" s="20" t="s">
        <v>174</v>
      </c>
      <c r="D1" s="20" t="s">
        <v>175</v>
      </c>
      <c r="E1" s="13" t="s">
        <v>176</v>
      </c>
      <c r="F1" s="13" t="s">
        <v>177</v>
      </c>
      <c r="G1" s="13" t="s">
        <v>178</v>
      </c>
      <c r="H1" s="13" t="s">
        <v>179</v>
      </c>
    </row>
    <row r="2" spans="1:8" x14ac:dyDescent="0.35">
      <c r="A2" s="25">
        <v>7</v>
      </c>
      <c r="B2" s="2">
        <v>0</v>
      </c>
      <c r="C2" s="21">
        <v>1</v>
      </c>
      <c r="D2" s="21">
        <v>1</v>
      </c>
      <c r="E2" t="s">
        <v>180</v>
      </c>
      <c r="F2" t="s">
        <v>181</v>
      </c>
      <c r="G2" t="s">
        <v>182</v>
      </c>
      <c r="H2" t="s">
        <v>210</v>
      </c>
    </row>
    <row r="3" spans="1:8" x14ac:dyDescent="0.35">
      <c r="A3" s="25">
        <v>7</v>
      </c>
      <c r="B3" s="21">
        <v>0</v>
      </c>
      <c r="C3" s="21">
        <v>1</v>
      </c>
      <c r="D3" s="21">
        <v>1</v>
      </c>
      <c r="E3" t="s">
        <v>183</v>
      </c>
      <c r="F3" t="s">
        <v>184</v>
      </c>
      <c r="G3" t="s">
        <v>182</v>
      </c>
      <c r="H3" t="s">
        <v>210</v>
      </c>
    </row>
    <row r="4" spans="1:8" x14ac:dyDescent="0.35">
      <c r="A4" s="25">
        <v>7</v>
      </c>
      <c r="B4" s="21">
        <v>0</v>
      </c>
      <c r="C4" s="21">
        <v>1</v>
      </c>
      <c r="D4" s="21">
        <v>1</v>
      </c>
      <c r="E4" t="s">
        <v>185</v>
      </c>
      <c r="F4" t="s">
        <v>186</v>
      </c>
      <c r="G4" t="s">
        <v>182</v>
      </c>
      <c r="H4" t="s">
        <v>210</v>
      </c>
    </row>
    <row r="5" spans="1:8" x14ac:dyDescent="0.35">
      <c r="A5" s="25">
        <v>7</v>
      </c>
      <c r="B5" s="21">
        <v>0</v>
      </c>
      <c r="C5" s="21">
        <v>1</v>
      </c>
      <c r="D5" s="21">
        <v>1</v>
      </c>
      <c r="E5" t="s">
        <v>187</v>
      </c>
      <c r="F5" s="5" t="s">
        <v>188</v>
      </c>
      <c r="G5" t="s">
        <v>182</v>
      </c>
      <c r="H5" t="s">
        <v>210</v>
      </c>
    </row>
    <row r="6" spans="1:8" x14ac:dyDescent="0.35">
      <c r="A6" s="25">
        <v>7</v>
      </c>
      <c r="B6" s="21">
        <v>0</v>
      </c>
      <c r="C6" s="21">
        <v>1</v>
      </c>
      <c r="D6" s="21">
        <v>1</v>
      </c>
      <c r="E6" t="s">
        <v>189</v>
      </c>
      <c r="F6" t="s">
        <v>186</v>
      </c>
      <c r="G6" t="s">
        <v>182</v>
      </c>
      <c r="H6" t="s">
        <v>210</v>
      </c>
    </row>
    <row r="7" spans="1:8" x14ac:dyDescent="0.35">
      <c r="A7" s="25">
        <v>7</v>
      </c>
      <c r="B7" s="21">
        <v>0</v>
      </c>
      <c r="C7" s="21">
        <v>1</v>
      </c>
      <c r="D7" s="2">
        <v>1</v>
      </c>
      <c r="E7" t="s">
        <v>190</v>
      </c>
      <c r="F7" t="s">
        <v>186</v>
      </c>
      <c r="G7" t="s">
        <v>182</v>
      </c>
      <c r="H7" t="s">
        <v>210</v>
      </c>
    </row>
    <row r="8" spans="1:8" x14ac:dyDescent="0.35">
      <c r="A8" s="25">
        <v>7</v>
      </c>
      <c r="B8" s="21">
        <v>0</v>
      </c>
      <c r="C8" s="21">
        <v>1</v>
      </c>
      <c r="D8" s="2">
        <v>1</v>
      </c>
      <c r="E8" t="s">
        <v>191</v>
      </c>
      <c r="F8" t="s">
        <v>192</v>
      </c>
      <c r="G8" t="s">
        <v>182</v>
      </c>
      <c r="H8" t="s">
        <v>210</v>
      </c>
    </row>
    <row r="9" spans="1:8" x14ac:dyDescent="0.35">
      <c r="A9" s="25">
        <v>7</v>
      </c>
      <c r="B9" s="21">
        <v>0</v>
      </c>
      <c r="C9" s="21">
        <v>1</v>
      </c>
      <c r="D9" s="21" t="s">
        <v>193</v>
      </c>
      <c r="E9" t="s">
        <v>194</v>
      </c>
      <c r="F9" t="s">
        <v>77</v>
      </c>
      <c r="G9" s="21" t="s">
        <v>195</v>
      </c>
    </row>
    <row r="10" spans="1:8" x14ac:dyDescent="0.35">
      <c r="B10"/>
      <c r="C10"/>
      <c r="D10" s="2"/>
    </row>
    <row r="11" spans="1:8" x14ac:dyDescent="0.35">
      <c r="B11"/>
      <c r="C11"/>
      <c r="D11" s="2"/>
    </row>
    <row r="12" spans="1:8" x14ac:dyDescent="0.35">
      <c r="B12"/>
      <c r="C12"/>
      <c r="D12" s="2"/>
    </row>
    <row r="13" spans="1:8" x14ac:dyDescent="0.35">
      <c r="B13"/>
      <c r="C13"/>
      <c r="D13" s="2"/>
    </row>
    <row r="14" spans="1:8" x14ac:dyDescent="0.35">
      <c r="B14"/>
      <c r="C14"/>
      <c r="D14" s="2"/>
    </row>
    <row r="15" spans="1:8" x14ac:dyDescent="0.35">
      <c r="B15"/>
      <c r="C15"/>
      <c r="D15" s="2"/>
    </row>
    <row r="16" spans="1:8" x14ac:dyDescent="0.35">
      <c r="B16"/>
      <c r="C16"/>
      <c r="D16" s="2"/>
    </row>
    <row r="17" spans="4:4" x14ac:dyDescent="0.35">
      <c r="D17" s="2"/>
    </row>
    <row r="18" spans="4:4" x14ac:dyDescent="0.35">
      <c r="D18" s="2"/>
    </row>
    <row r="19" spans="4:4" x14ac:dyDescent="0.35">
      <c r="D19" s="2"/>
    </row>
    <row r="20" spans="4:4" x14ac:dyDescent="0.35">
      <c r="D20" s="2"/>
    </row>
    <row r="21" spans="4:4" x14ac:dyDescent="0.35">
      <c r="D21" s="2"/>
    </row>
    <row r="22" spans="4:4" x14ac:dyDescent="0.35">
      <c r="D22" s="2"/>
    </row>
    <row r="23" spans="4:4" x14ac:dyDescent="0.35">
      <c r="D23" s="2"/>
    </row>
    <row r="24" spans="4:4" x14ac:dyDescent="0.35">
      <c r="D24" s="2"/>
    </row>
    <row r="25" spans="4:4" x14ac:dyDescent="0.35">
      <c r="D25" s="2"/>
    </row>
    <row r="26" spans="4:4" x14ac:dyDescent="0.35">
      <c r="D26" s="2"/>
    </row>
    <row r="27" spans="4:4" x14ac:dyDescent="0.35">
      <c r="D27" s="2"/>
    </row>
    <row r="28" spans="4:4" x14ac:dyDescent="0.35">
      <c r="D28" s="2"/>
    </row>
    <row r="29" spans="4:4" x14ac:dyDescent="0.35">
      <c r="D29" s="2"/>
    </row>
    <row r="30" spans="4:4" x14ac:dyDescent="0.35">
      <c r="D30" s="2"/>
    </row>
    <row r="31" spans="4:4" x14ac:dyDescent="0.35">
      <c r="D31" s="2"/>
    </row>
    <row r="32" spans="4:4"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C26B0D-F1C9-4B83-9743-12952380C0A1}">
  <ds:schemaRefs>
    <ds:schemaRef ds:uri="http://schemas.microsoft.com/office/2006/documentManagement/types"/>
    <ds:schemaRef ds:uri="http://purl.org/dc/elements/1.1/"/>
    <ds:schemaRef ds:uri="http://schemas.microsoft.com/office/2006/metadata/properties"/>
    <ds:schemaRef ds:uri="33e70369-3675-4c3b-99e1-030eb9633bdf"/>
    <ds:schemaRef ds:uri="http://www.w3.org/XML/1998/namespace"/>
    <ds:schemaRef ds:uri="http://purl.org/dc/dcmitype/"/>
    <ds:schemaRef ds:uri="http://purl.org/dc/terms/"/>
    <ds:schemaRef ds:uri="http://schemas.microsoft.com/office/infopath/2007/PartnerControls"/>
    <ds:schemaRef ds:uri="http://schemas.openxmlformats.org/package/2006/metadata/core-properties"/>
    <ds:schemaRef ds:uri="00850a8a-55a0-4f29-bb56-d3de9b9bc75c"/>
  </ds:schemaRefs>
</ds:datastoreItem>
</file>

<file path=customXml/itemProps2.xml><?xml version="1.0" encoding="utf-8"?>
<ds:datastoreItem xmlns:ds="http://schemas.openxmlformats.org/officeDocument/2006/customXml" ds:itemID="{AED0D207-067A-408A-A6B2-C55F13E5C0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799C8-19D7-48DA-861A-B77FE73B4586}">
  <ds:schemaRefs>
    <ds:schemaRef ds:uri="http://schemas.microsoft.com/sharepoint/v3/contenttype/forms"/>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Data Resource Digest Submission</vt:lpstr>
      <vt:lpstr>Dataset Information</vt:lpstr>
      <vt:lpstr>GSE89413</vt:lpstr>
      <vt:lpstr>GSE89968</vt:lpstr>
      <vt:lpstr>GSE47407</vt:lpstr>
      <vt:lpstr>GSE50980</vt:lpstr>
      <vt:lpstr>GSE51020</vt:lpstr>
      <vt:lpstr>GSE19404</vt:lpstr>
      <vt:lpstr>GSE44537</vt:lpstr>
      <vt:lpstr>GSE41842</vt:lpstr>
      <vt:lpstr>GSE36245</vt:lpstr>
      <vt:lpstr>GSE34824</vt:lpstr>
      <vt:lpstr>GSE29639</vt:lpstr>
      <vt:lpstr>GSE32962</vt:lpstr>
      <vt:lpstr>GSE22139</vt:lpstr>
      <vt:lpstr>GSE19577</vt:lpstr>
      <vt:lpstr>GSE13576</vt:lpstr>
      <vt:lpstr>GSE22152</vt:lpstr>
      <vt:lpstr>GSE26673</vt:lpstr>
      <vt:lpstr>GSE10615</vt:lpstr>
      <vt:lpstr>GSE2787</vt:lpstr>
      <vt:lpstr>GSE2712</vt:lpstr>
      <vt:lpstr>GSE2604</vt:lpstr>
      <vt:lpstr>GSE2191</vt:lpstr>
      <vt:lpstr>GSE967</vt:lpstr>
      <vt:lpstr>GSE64919</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2025-06-03T13:16:44Z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